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90" windowHeight="7710"/>
  </bookViews>
  <sheets>
    <sheet name="2023语言文字支出绩效自评表" sheetId="84" r:id="rId1"/>
    <sheet name="2023视频监控升级项目" sheetId="86" r:id="rId2"/>
    <sheet name="2023教育局计算机安可替代项目" sheetId="87" r:id="rId3"/>
    <sheet name="2023小学附设园公用经费" sheetId="88" r:id="rId4"/>
    <sheet name="2023学校网络及运维服务" sheetId="89" r:id="rId5"/>
    <sheet name="2023电教设备质保金" sheetId="90" r:id="rId6"/>
    <sheet name="2023保安服务" sheetId="91" r:id="rId7"/>
    <sheet name="2023门卫" sheetId="94" r:id="rId8"/>
    <sheet name="2023校车服务" sheetId="100" r:id="rId9"/>
    <sheet name="2023邢木小学实验桌采购" sheetId="101" r:id="rId10"/>
    <sheet name="2023取暖费补充经费" sheetId="95" r:id="rId11"/>
    <sheet name="2023见习教师补贴" sheetId="92" r:id="rId12"/>
    <sheet name="2023义务教育学校校服款" sheetId="96" r:id="rId13"/>
    <sheet name="2023保洁服务费" sheetId="97" r:id="rId14"/>
    <sheet name="2023课后服务" sheetId="98" r:id="rId15"/>
    <sheet name="2023小海北配套装备 " sheetId="109" r:id="rId16"/>
    <sheet name="2023营养餐" sheetId="102" r:id="rId17"/>
    <sheet name="2023小海北变压器增容" sheetId="105" r:id="rId18"/>
    <sheet name="2023监理费" sheetId="103" r:id="rId19"/>
    <sheet name="2023原民办代课教师教龄补助配套资金" sheetId="106" r:id="rId20"/>
    <sheet name="2023五富公用经费" sheetId="108" r:id="rId21"/>
    <sheet name="2023一中食堂取暖费补充经费 " sheetId="110" r:id="rId22"/>
    <sheet name="2023一中食堂教学区费用" sheetId="111" r:id="rId23"/>
    <sheet name="2023一中食堂生活区费用" sheetId="112" r:id="rId24"/>
    <sheet name="2023中考" sheetId="116" r:id="rId25"/>
    <sheet name="2023一中辅岗" sheetId="115" r:id="rId26"/>
    <sheet name="2023教育园区配套装备" sheetId="93" r:id="rId27"/>
    <sheet name="2023幼儿园补充经费" sheetId="113" r:id="rId28"/>
    <sheet name="2023成人教育经费" sheetId="107" r:id="rId29"/>
    <sheet name="2023合作办学" sheetId="114" r:id="rId30"/>
    <sheet name="Sheet1" sheetId="99" r:id="rId31"/>
  </sheets>
  <calcPr calcId="144525"/>
</workbook>
</file>

<file path=xl/sharedStrings.xml><?xml version="1.0" encoding="utf-8"?>
<sst xmlns="http://schemas.openxmlformats.org/spreadsheetml/2006/main" count="1930" uniqueCount="292">
  <si>
    <t>附件2</t>
  </si>
  <si>
    <t>2023年项目支出绩效绩效自评表</t>
  </si>
  <si>
    <t>项目名称</t>
  </si>
  <si>
    <t>语言文字专项经费</t>
  </si>
  <si>
    <t>执行单位</t>
  </si>
  <si>
    <t>教育局</t>
  </si>
  <si>
    <t>立项依据</t>
  </si>
  <si>
    <t>河北省语言文字工作督导评估暂行办法</t>
  </si>
  <si>
    <t>项目概述</t>
  </si>
  <si>
    <t>推广普通话，广泛宣传；开展新教师“三笔一话”基本功比赛，语言文字工作的开展，师生培训竞赛活动等</t>
  </si>
  <si>
    <t>项目资金 （万元）</t>
  </si>
  <si>
    <t>预算数</t>
  </si>
  <si>
    <t>全年执行数</t>
  </si>
  <si>
    <t>执行率</t>
  </si>
  <si>
    <t>年度资金总额</t>
  </si>
  <si>
    <t>其中：上级财政资金</t>
  </si>
  <si>
    <t>本级财政资金</t>
  </si>
  <si>
    <t>其他资金</t>
  </si>
  <si>
    <t>绩效目标</t>
  </si>
  <si>
    <t>年初预期目标</t>
  </si>
  <si>
    <t>实际完成情况</t>
  </si>
  <si>
    <t>全区营造说普通话，写规范字的氛围；提升教师的基本素养，夯实基本功</t>
  </si>
  <si>
    <t>完成</t>
  </si>
  <si>
    <t>一级指标</t>
  </si>
  <si>
    <t>二级指标</t>
  </si>
  <si>
    <t>三级指标</t>
  </si>
  <si>
    <t>指标值（文字描述）</t>
  </si>
  <si>
    <t>指标分值</t>
  </si>
  <si>
    <t>完成情况</t>
  </si>
  <si>
    <t>自评得分</t>
  </si>
  <si>
    <t>未完成原因及改进措施</t>
  </si>
  <si>
    <t>产出指标</t>
  </si>
  <si>
    <t>数量指标</t>
  </si>
  <si>
    <t>新教师人数</t>
  </si>
  <si>
    <t>≥120人</t>
  </si>
  <si>
    <t>质量指标</t>
  </si>
  <si>
    <t>提升率</t>
  </si>
  <si>
    <t>时效指标</t>
  </si>
  <si>
    <t>完成时限</t>
  </si>
  <si>
    <t>成本指标</t>
  </si>
  <si>
    <t>区级财政投入</t>
  </si>
  <si>
    <t>≤1万元</t>
  </si>
  <si>
    <t>效果指标</t>
  </si>
  <si>
    <t>经济效益指标</t>
  </si>
  <si>
    <t>社会效益指标</t>
  </si>
  <si>
    <t>氛围营造</t>
  </si>
  <si>
    <t>全民推广普通话</t>
  </si>
  <si>
    <t>生态效益指标</t>
  </si>
  <si>
    <t>可持续性影响</t>
  </si>
  <si>
    <t>满意度指标</t>
  </si>
  <si>
    <t>服务对象满意度指标</t>
  </si>
  <si>
    <t>教师满意度</t>
  </si>
  <si>
    <t>总分</t>
  </si>
  <si>
    <t xml:space="preserve">                    </t>
  </si>
  <si>
    <t>填表人：  高晓丽</t>
  </si>
  <si>
    <t>联系电话：02269388463-606</t>
  </si>
  <si>
    <t>中小学视频监控升级项目</t>
  </si>
  <si>
    <t>《关于进一步完善全市中小学幼儿园视频建设工作的紧急通知》（唐防办〔2022〕466号）</t>
  </si>
  <si>
    <t>中小学视频监控升级，提高校园安防能力</t>
  </si>
  <si>
    <t>提高校园视频监控应用能力，为做好校园疫情防控、安全防范工作和满足全市疫情防控、城市管理、治安防范、侦查破案等工作需要提供有力支撑</t>
  </si>
  <si>
    <t>学校数量</t>
  </si>
  <si>
    <t>≥9所</t>
  </si>
  <si>
    <t>质量标准</t>
  </si>
  <si>
    <t>合格</t>
  </si>
  <si>
    <t>2023年完成</t>
  </si>
  <si>
    <t>生均控制成本</t>
  </si>
  <si>
    <t>67.18元/人</t>
  </si>
  <si>
    <t>受益师生人数</t>
  </si>
  <si>
    <t>3200人</t>
  </si>
  <si>
    <t>师生满意度</t>
  </si>
  <si>
    <t>≥98%</t>
  </si>
  <si>
    <t>教育局计算机安可替代项目</t>
  </si>
  <si>
    <t>逐渐实现国产计算机办公</t>
  </si>
  <si>
    <t>加快事业单位计算机产品国产化进程</t>
  </si>
  <si>
    <t>采购数量</t>
  </si>
  <si>
    <t>3台</t>
  </si>
  <si>
    <t>采购成本</t>
  </si>
  <si>
    <t>7600元/台</t>
  </si>
  <si>
    <t>采购成本降低</t>
  </si>
  <si>
    <t>节能环保</t>
  </si>
  <si>
    <t>小学附设园公用经费</t>
  </si>
  <si>
    <t>冀财教【2018】99号文  河北省财政厅河北省教育厅关于制定公办幼儿园生均公用经费财政拨款标准的通知</t>
  </si>
  <si>
    <t>用于学前教育日常支出，维护学前教育正常运转</t>
  </si>
  <si>
    <t>为学龄前儿童提供保育和教育服务,提升学前教育质量</t>
  </si>
  <si>
    <t>幼儿数</t>
  </si>
  <si>
    <t>≥231人</t>
  </si>
  <si>
    <t>学前教学质量</t>
  </si>
  <si>
    <t>提升教学质量</t>
  </si>
  <si>
    <t>9.24万</t>
  </si>
  <si>
    <t>社会效益</t>
  </si>
  <si>
    <t>提升学前教育质量</t>
  </si>
  <si>
    <t>学生满意度</t>
  </si>
  <si>
    <t>≥90%</t>
  </si>
  <si>
    <t>学校网络及运维服务项目</t>
  </si>
  <si>
    <t>国家、省市关于加强教育城域网建设的相关文件</t>
  </si>
  <si>
    <t>用于学校远程教学网络链路服务、学校幼儿园设备网络运维服务</t>
  </si>
  <si>
    <t>提高网络远程教学能力；促进义务教育均衡发展</t>
  </si>
  <si>
    <t>16所</t>
  </si>
  <si>
    <t>46.88元/人</t>
  </si>
  <si>
    <t>受益学生人数</t>
  </si>
  <si>
    <t>电教设备质保金</t>
  </si>
  <si>
    <t>《河北省义务教育学校办学基本标准》、《河北省教育装备配备标准》</t>
  </si>
  <si>
    <t>用于2020年小学、幼儿园多媒体教学设备等采购质保金支付</t>
  </si>
  <si>
    <t>提高学校现代化教育装备水平；改善办学基本条件，达到教师学生家长满意</t>
  </si>
  <si>
    <t>≥13所</t>
  </si>
  <si>
    <t>18.28元/人</t>
  </si>
  <si>
    <t>2000人</t>
  </si>
  <si>
    <t>保安服务</t>
  </si>
  <si>
    <t>冀教安〔2019〕7号  河北省教育厅 河北省公安厅关于进一步加强学校及周边治安防范工作的意见</t>
  </si>
  <si>
    <t>采用购买服务的方式，为15所中小学幼儿园配备专职保安人员24名</t>
  </si>
  <si>
    <t>维护校园及周边安全、和谐、稳定</t>
  </si>
  <si>
    <t>保安人数</t>
  </si>
  <si>
    <t>≥24人</t>
  </si>
  <si>
    <t>服务标准</t>
  </si>
  <si>
    <t>不超出预算</t>
  </si>
  <si>
    <t>3600人</t>
  </si>
  <si>
    <t>门卫劳务</t>
  </si>
  <si>
    <t>提升区属校园环境安全，保障在校师生人身财产安全</t>
  </si>
  <si>
    <t>保证校园安全,打造平安校园</t>
  </si>
  <si>
    <t>门卫人数</t>
  </si>
  <si>
    <t>13人</t>
  </si>
  <si>
    <t>门卫覆盖率</t>
  </si>
  <si>
    <t>2023.12.31</t>
  </si>
  <si>
    <t>支付成本</t>
  </si>
  <si>
    <t>1900元/人/月</t>
  </si>
  <si>
    <t>平安校园</t>
  </si>
  <si>
    <t>提高校园安全指数</t>
  </si>
  <si>
    <t>校车服务</t>
  </si>
  <si>
    <t>采用购买服务的方式，为第二小学1-3年级学生和张家庄小学1-6年级学生提供上下学接送服务</t>
  </si>
  <si>
    <t>保障学生上下学安全</t>
  </si>
  <si>
    <t>校车数量</t>
  </si>
  <si>
    <t>≥7辆</t>
  </si>
  <si>
    <t>财政资金</t>
  </si>
  <si>
    <t>张家庄小学6万，二小146万</t>
  </si>
  <si>
    <t>316人</t>
  </si>
  <si>
    <t>邢木小学实验桌采购项目</t>
  </si>
  <si>
    <t>河北省中小学理科教学仪器配置标准</t>
  </si>
  <si>
    <t>邢木小学实验桌采购</t>
  </si>
  <si>
    <t>提高小学科学教育装备水平，改善办学基本条件，达到教师学生家长满意</t>
  </si>
  <si>
    <t>1所</t>
  </si>
  <si>
    <t>198.29元/人</t>
  </si>
  <si>
    <t>175人</t>
  </si>
  <si>
    <t>取暖费补充经费</t>
  </si>
  <si>
    <t>取暖费补充</t>
  </si>
  <si>
    <t>保障区里中小学幼儿园学生冬天取暖</t>
  </si>
  <si>
    <t>保证学生温暖过冬，创造良好学习环境</t>
  </si>
  <si>
    <t>取暖学校所数</t>
  </si>
  <si>
    <t>10所</t>
  </si>
  <si>
    <t>充分保障在校师生取暖</t>
  </si>
  <si>
    <t>符合取暖规定</t>
  </si>
  <si>
    <t>预算执行率</t>
  </si>
  <si>
    <t>创造良好学习环境，提升教育教学水平</t>
  </si>
  <si>
    <t>见习教师财政补贴</t>
  </si>
  <si>
    <t>落实相关政策，拓宽就业渠道，实现高校毕业生顺利就业的平稳过渡。</t>
  </si>
  <si>
    <t>用于见习教师工资20%补贴（财政部分）</t>
  </si>
  <si>
    <t>见习教师人数</t>
  </si>
  <si>
    <t>≥15人</t>
  </si>
  <si>
    <t>准确性</t>
  </si>
  <si>
    <t>见习工资发放标准</t>
  </si>
  <si>
    <t>按规定执行</t>
  </si>
  <si>
    <t>见习稳定性</t>
  </si>
  <si>
    <t>保持见习教师稳定性</t>
  </si>
  <si>
    <t>服务对象满意度</t>
  </si>
  <si>
    <t>义务教育学校校服款</t>
  </si>
  <si>
    <t>唐山市义务教育免费学生装实施方案</t>
  </si>
  <si>
    <t>向一年级和七年级学生提供免费校服</t>
  </si>
  <si>
    <t>全区义务教育学校的七年级、一年级新生校服全部免费</t>
  </si>
  <si>
    <t>一年级和七年级学生人数</t>
  </si>
  <si>
    <t>≥800</t>
  </si>
  <si>
    <t>校服质量</t>
  </si>
  <si>
    <t>2023年底</t>
  </si>
  <si>
    <t>校服免费</t>
  </si>
  <si>
    <t>≥95%</t>
  </si>
  <si>
    <t>保洁服务费</t>
  </si>
  <si>
    <t>改善办学环境，达到教师学生家长满意</t>
  </si>
  <si>
    <t>教育园区中小学室内外环境卫生</t>
  </si>
  <si>
    <t>2所</t>
  </si>
  <si>
    <t>51.55元/人</t>
  </si>
  <si>
    <t>3880人</t>
  </si>
  <si>
    <t>课后服务</t>
  </si>
  <si>
    <t>课后服务经费保障实施方案</t>
  </si>
  <si>
    <t>用于课后服务教师补助</t>
  </si>
  <si>
    <t>解决家长3点半接送孩子难题，打造良好教育生态，培养学生德智体美劳全面发展</t>
  </si>
  <si>
    <t>参加课后服务教师数</t>
  </si>
  <si>
    <t>≥270人</t>
  </si>
  <si>
    <t>发放及时率</t>
  </si>
  <si>
    <t>补助标准</t>
  </si>
  <si>
    <t>19元/课时</t>
  </si>
  <si>
    <t>小海北小学配套装备</t>
  </si>
  <si>
    <t>用于新建小海北小学配套装备补充及更新</t>
  </si>
  <si>
    <t>改善办学基本条件，达到教师学生家长满意，提高学校现代化教育装备水平。</t>
  </si>
  <si>
    <t>4062.98元/人</t>
  </si>
  <si>
    <t>262人</t>
  </si>
  <si>
    <t>营养餐</t>
  </si>
  <si>
    <r>
      <rPr>
        <sz val="12"/>
        <color theme="1"/>
        <rFont val="方正仿宋简体"/>
        <charset val="134"/>
      </rPr>
      <t>关于印发在全省农村小学生中实施营养改善计划地方试点的实施方案的通知   冀教财</t>
    </r>
    <r>
      <rPr>
        <sz val="12"/>
        <color theme="1"/>
        <rFont val="宋体"/>
        <charset val="134"/>
      </rPr>
      <t>﹝</t>
    </r>
    <r>
      <rPr>
        <sz val="12"/>
        <color theme="1"/>
        <rFont val="方正仿宋简体"/>
        <charset val="134"/>
      </rPr>
      <t>2019</t>
    </r>
    <r>
      <rPr>
        <sz val="12"/>
        <color theme="1"/>
        <rFont val="宋体"/>
        <charset val="134"/>
      </rPr>
      <t>﹞</t>
    </r>
    <r>
      <rPr>
        <sz val="12"/>
        <color theme="1"/>
        <rFont val="方正仿宋简体"/>
        <charset val="134"/>
      </rPr>
      <t>9号</t>
    </r>
  </si>
  <si>
    <t>营养餐区配套及营养餐加工费，用于农村义务教育小学营养改善计划</t>
  </si>
  <si>
    <t>保证农村义务教育学生正常供餐，提升农村学生身体健康状况</t>
  </si>
  <si>
    <t>供餐天数</t>
  </si>
  <si>
    <t>≥200天</t>
  </si>
  <si>
    <t>区级财政资金</t>
  </si>
  <si>
    <t>1900人</t>
  </si>
  <si>
    <t>小海北小学变压器增容项目</t>
  </si>
  <si>
    <t>《河北省义务教育学校办学基本标准》</t>
  </si>
  <si>
    <t>用于小海北小学供电线路升级改造，包括新装315kva变压器1台、增容315kva变压器1台、变压器至教学楼内配电室低压电缆铺设等</t>
  </si>
  <si>
    <t>改善办学基本条件，达到教师学生家长满意</t>
  </si>
  <si>
    <t>≥1所</t>
  </si>
  <si>
    <t>951.91元/人</t>
  </si>
  <si>
    <t>校园文化建设监理费项目</t>
  </si>
  <si>
    <t>用于打造学校办学理念</t>
  </si>
  <si>
    <t>深化学校办学理念，打造美丽校园</t>
  </si>
  <si>
    <r>
      <rPr>
        <sz val="12"/>
        <color indexed="8"/>
        <rFont val="宋体"/>
        <charset val="134"/>
      </rPr>
      <t>202</t>
    </r>
    <r>
      <rPr>
        <sz val="12"/>
        <color indexed="8"/>
        <rFont val="宋体"/>
        <charset val="134"/>
      </rPr>
      <t>3</t>
    </r>
    <r>
      <rPr>
        <sz val="12"/>
        <color indexed="8"/>
        <rFont val="宋体"/>
        <charset val="134"/>
      </rPr>
      <t>年完成</t>
    </r>
  </si>
  <si>
    <t>20元/人</t>
  </si>
  <si>
    <t>1500人</t>
  </si>
  <si>
    <t>原民办代课教师教龄补助配套资金</t>
  </si>
  <si>
    <t>冀政办函【2012】37号 关于为河北省农村原民办代课教师发放教龄补助的实施方案的通知</t>
  </si>
  <si>
    <t>为我区的农村原民办代课教师发放教龄补助</t>
  </si>
  <si>
    <t>按照国家政策规定标准，足额足月发放到位</t>
  </si>
  <si>
    <t>受益人数</t>
  </si>
  <si>
    <t>≥140人</t>
  </si>
  <si>
    <t>工资发放精准性</t>
  </si>
  <si>
    <t>补贴及时发放率</t>
  </si>
  <si>
    <t>补贴标准</t>
  </si>
  <si>
    <t>26元/教龄/月</t>
  </si>
  <si>
    <t>原民办代课教师满意度</t>
  </si>
  <si>
    <t>五富幼儿园公用经费</t>
  </si>
  <si>
    <t>用于补充普惠性民办园日常支出，维护学前教育正常运转</t>
  </si>
  <si>
    <t>保证普惠性民办园的政策落实</t>
  </si>
  <si>
    <t>学生人数</t>
  </si>
  <si>
    <t>≥171人</t>
  </si>
  <si>
    <t>教学质量</t>
  </si>
  <si>
    <t>400元/生</t>
  </si>
  <si>
    <t>教育教学水平</t>
  </si>
  <si>
    <t>快速提升教育教学水平，保证良好的教学环境</t>
  </si>
  <si>
    <t>保障区一中住宿学生冬天取暖</t>
  </si>
  <si>
    <t>促进教育发展，提高教育教学质量</t>
  </si>
  <si>
    <t>用于晚自习教师的补贴，保证住宿学生晚自习学习质量</t>
  </si>
  <si>
    <t>晚自习教师人数</t>
  </si>
  <si>
    <t>≥80人</t>
  </si>
  <si>
    <t>食堂及教学区费用适用是否合规</t>
  </si>
  <si>
    <t>合规</t>
  </si>
  <si>
    <t>提高教学教育质量</t>
  </si>
  <si>
    <t>一中食堂生活区费用</t>
  </si>
  <si>
    <t>食堂经费补充</t>
  </si>
  <si>
    <t>保障一中食堂日常支出，正常运转</t>
  </si>
  <si>
    <t>保证食堂日常运转，创造学生良好就餐环境</t>
  </si>
  <si>
    <t>一中食堂生活区覆盖</t>
  </si>
  <si>
    <t>全部</t>
  </si>
  <si>
    <t>拨付及时性</t>
  </si>
  <si>
    <t>按月拨付</t>
  </si>
  <si>
    <t>促进教育发展，提高教育质量。</t>
  </si>
  <si>
    <t>中考费用</t>
  </si>
  <si>
    <t>服务中考</t>
  </si>
  <si>
    <t>各项考试中考试用品及设备达到规范要求，为考生考试期间提供全方位服务（疫情、安全等）保证中考公平公正顺利进行</t>
  </si>
  <si>
    <t>未完成</t>
  </si>
  <si>
    <t>中考人数</t>
  </si>
  <si>
    <t>≥300</t>
  </si>
  <si>
    <t>组考质量</t>
  </si>
  <si>
    <t>提升组考质量</t>
  </si>
  <si>
    <t>快速提升教育教学水平</t>
  </si>
  <si>
    <t>一中辅岗服务</t>
  </si>
  <si>
    <t>为一中食堂宿舍做好服务</t>
  </si>
  <si>
    <t>为一中住宿的孩子提供更好的生活学习环境</t>
  </si>
  <si>
    <t>辅岗人数</t>
  </si>
  <si>
    <t>≥9人</t>
  </si>
  <si>
    <t>服务质量标准</t>
  </si>
  <si>
    <t>教育园区配套装备</t>
  </si>
  <si>
    <t>教育园区中小学配套设施采购延续付款</t>
  </si>
  <si>
    <t>完善教育功能，提高教育质量，改善办学条件，达到学生家长满意</t>
  </si>
  <si>
    <t>设备数量</t>
  </si>
  <si>
    <t>≥30562台件</t>
  </si>
  <si>
    <r>
      <rPr>
        <sz val="12"/>
        <color indexed="8"/>
        <rFont val="宋体"/>
        <charset val="134"/>
      </rPr>
      <t>2</t>
    </r>
    <r>
      <rPr>
        <sz val="12"/>
        <color indexed="8"/>
        <rFont val="宋体"/>
        <charset val="134"/>
      </rPr>
      <t>75.78</t>
    </r>
    <r>
      <rPr>
        <sz val="12"/>
        <color indexed="8"/>
        <rFont val="宋体"/>
        <charset val="134"/>
      </rPr>
      <t>元/人</t>
    </r>
  </si>
  <si>
    <t>3720人</t>
  </si>
  <si>
    <t>幼儿园补充经费</t>
  </si>
  <si>
    <t>幼儿园经费补充</t>
  </si>
  <si>
    <t>≥790人</t>
  </si>
  <si>
    <t>成人教育经费</t>
  </si>
  <si>
    <t>成人教育人均1元每年</t>
  </si>
  <si>
    <t>全区成人教育工作</t>
  </si>
  <si>
    <t>用于开展农村成人教育工作，提升农民文化水平和种养殖专业能力</t>
  </si>
  <si>
    <t>培训人数</t>
  </si>
  <si>
    <t>≥170人</t>
  </si>
  <si>
    <t>培训合格率</t>
  </si>
  <si>
    <t>受益学员数</t>
  </si>
  <si>
    <t>170人</t>
  </si>
  <si>
    <t>合作办学</t>
  </si>
  <si>
    <t>引进唐山市路北区高质量师资人才来我区交流讲学</t>
  </si>
  <si>
    <t>引入教学改革新思路，借鉴教育管理新举措，推动我区教育教学水平的快速提升</t>
  </si>
  <si>
    <t>交流教师人次</t>
  </si>
  <si>
    <t>&gt;=100人次</t>
  </si>
  <si>
    <t>由于双方合作时间较长，已经建立深厚友谊。对方学校不再接受资金支付，而是义务承担各项合作交流任务。预算调整期间已经全部调减</t>
  </si>
  <si>
    <t>教学质量标准</t>
  </si>
  <si>
    <t>有效提高教学质量</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</si>
</sst>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indexed="8"/>
      <name val="宋体"/>
      <charset val="134"/>
    </font>
    <font>
      <sz val="12"/>
      <color theme="1"/>
      <name val="黑体"/>
      <charset val="134"/>
    </font>
    <font>
      <sz val="16"/>
      <color theme="1"/>
      <name val="黑体"/>
      <charset val="134"/>
    </font>
    <font>
      <sz val="20"/>
      <color theme="1"/>
      <name val="方正小标宋简体"/>
      <charset val="134"/>
    </font>
    <font>
      <sz val="12"/>
      <color theme="1"/>
      <name val="方正仿宋简体"/>
      <charset val="134"/>
    </font>
    <font>
      <sz val="10"/>
      <name val="宋体"/>
      <charset val="134"/>
    </font>
    <font>
      <sz val="10"/>
      <color indexed="8"/>
      <name val="宋体"/>
      <charset val="134"/>
    </font>
    <font>
      <sz val="9"/>
      <color theme="1"/>
      <name val="方正仿宋简体"/>
      <charset val="134"/>
    </font>
    <font>
      <sz val="9"/>
      <color theme="1"/>
      <name val="黑体"/>
      <charset val="134"/>
    </font>
    <font>
      <sz val="10"/>
      <color indexed="8"/>
      <name val="方正仿宋_GBK"/>
      <charset val="134"/>
    </font>
    <font>
      <sz val="9"/>
      <color indexed="8"/>
      <name val="宋体"/>
      <charset val="134"/>
    </font>
    <font>
      <sz val="9"/>
      <name val="宋体"/>
      <charset val="134"/>
    </font>
    <font>
      <sz val="10"/>
      <color theme="1"/>
      <name val="方正仿宋简体"/>
      <charset val="134"/>
    </font>
    <font>
      <sz val="12"/>
      <color indexed="8"/>
      <name val="宋体"/>
      <charset val="134"/>
    </font>
    <font>
      <sz val="10"/>
      <name val="宋体"/>
      <charset val="134"/>
      <scheme val="minor"/>
    </font>
    <font>
      <sz val="10"/>
      <color theme="1"/>
      <name val="黑体"/>
      <charset val="134"/>
    </font>
    <font>
      <sz val="10"/>
      <color theme="1"/>
      <name val="方正小标宋简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17"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1" fillId="0" borderId="0">
      <protection locked="0"/>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17" fillId="0" borderId="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1" fillId="0" borderId="0"/>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17" fillId="0" borderId="0">
      <alignment vertical="center"/>
    </xf>
    <xf numFmtId="0" fontId="17" fillId="0" borderId="0">
      <alignment vertical="center"/>
    </xf>
    <xf numFmtId="0" fontId="0" fillId="0" borderId="0">
      <alignment vertical="center"/>
    </xf>
    <xf numFmtId="0" fontId="11" fillId="0" borderId="0">
      <alignment vertical="center"/>
      <protection locked="0"/>
    </xf>
    <xf numFmtId="0" fontId="11" fillId="0" borderId="0">
      <alignment vertical="center"/>
      <protection locked="0"/>
    </xf>
    <xf numFmtId="0" fontId="11" fillId="0" borderId="0">
      <protection locked="0"/>
    </xf>
    <xf numFmtId="0" fontId="11" fillId="0" borderId="0">
      <protection locked="0"/>
    </xf>
  </cellStyleXfs>
  <cellXfs count="82">
    <xf numFmtId="0" fontId="0" fillId="0" borderId="0" xfId="0">
      <alignment vertical="center"/>
    </xf>
    <xf numFmtId="0" fontId="1" fillId="0" borderId="0" xfId="53" applyFont="1" applyAlignment="1">
      <alignment horizontal="center" vertical="center"/>
    </xf>
    <xf numFmtId="0" fontId="2" fillId="0" borderId="0" xfId="53" applyFont="1" applyAlignment="1">
      <alignment horizontal="left" vertical="center"/>
    </xf>
    <xf numFmtId="0" fontId="3" fillId="0" borderId="0" xfId="53" applyFont="1" applyAlignment="1">
      <alignment horizontal="center" vertical="center"/>
    </xf>
    <xf numFmtId="0" fontId="1" fillId="0" borderId="1" xfId="53" applyFont="1" applyBorder="1" applyAlignment="1">
      <alignment horizontal="center" vertical="center"/>
    </xf>
    <xf numFmtId="0" fontId="4" fillId="0" borderId="2" xfId="53" applyFont="1" applyBorder="1" applyAlignment="1">
      <alignment horizontal="center" vertical="center"/>
    </xf>
    <xf numFmtId="0" fontId="4" fillId="0" borderId="3" xfId="53" applyFont="1" applyBorder="1" applyAlignment="1">
      <alignment horizontal="center" vertical="center"/>
    </xf>
    <xf numFmtId="0" fontId="4" fillId="0" borderId="4" xfId="53" applyFont="1" applyBorder="1" applyAlignment="1">
      <alignment horizontal="center" vertical="center"/>
    </xf>
    <xf numFmtId="0" fontId="4" fillId="0" borderId="1" xfId="53" applyFont="1" applyBorder="1" applyAlignment="1">
      <alignment horizontal="left" vertical="center"/>
    </xf>
    <xf numFmtId="0" fontId="4" fillId="0" borderId="1" xfId="53" applyFont="1" applyBorder="1" applyAlignment="1">
      <alignment horizontal="left" vertical="center" wrapText="1"/>
    </xf>
    <xf numFmtId="0" fontId="4" fillId="0" borderId="5" xfId="53" applyFont="1" applyBorder="1" applyAlignment="1">
      <alignment horizontal="left" vertical="center" wrapText="1"/>
    </xf>
    <xf numFmtId="0" fontId="1" fillId="0" borderId="5" xfId="53" applyFont="1" applyBorder="1" applyAlignment="1">
      <alignment horizontal="center" vertical="center" wrapText="1"/>
    </xf>
    <xf numFmtId="0" fontId="1" fillId="0" borderId="6" xfId="53" applyFont="1" applyBorder="1" applyAlignment="1">
      <alignment horizontal="center" vertical="center" wrapText="1"/>
    </xf>
    <xf numFmtId="0" fontId="4" fillId="0" borderId="1" xfId="53" applyFont="1" applyBorder="1" applyAlignment="1">
      <alignment horizontal="center" vertical="center"/>
    </xf>
    <xf numFmtId="9" fontId="4" fillId="0" borderId="1" xfId="53" applyNumberFormat="1" applyFont="1" applyBorder="1" applyAlignment="1">
      <alignment horizontal="center" vertical="center"/>
    </xf>
    <xf numFmtId="0" fontId="1" fillId="0" borderId="7" xfId="53" applyFont="1" applyBorder="1" applyAlignment="1">
      <alignment horizontal="center" vertical="center" wrapText="1"/>
    </xf>
    <xf numFmtId="0" fontId="4" fillId="0" borderId="1" xfId="53" applyFont="1" applyBorder="1" applyAlignment="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7" fillId="0" borderId="1" xfId="53" applyNumberFormat="1" applyFont="1" applyBorder="1" applyAlignment="1">
      <alignment horizontal="center" vertical="center"/>
    </xf>
    <xf numFmtId="0" fontId="8" fillId="0" borderId="1" xfId="53" applyFont="1" applyBorder="1" applyAlignment="1">
      <alignment vertical="center"/>
    </xf>
    <xf numFmtId="0" fontId="1" fillId="0" borderId="1" xfId="53" applyFont="1" applyBorder="1" applyAlignment="1">
      <alignment vertical="center"/>
    </xf>
    <xf numFmtId="0" fontId="9" fillId="0" borderId="1" xfId="0" applyFont="1" applyFill="1" applyBorder="1" applyAlignment="1">
      <alignment horizontal="center" vertical="center"/>
    </xf>
    <xf numFmtId="31"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4" fillId="0" borderId="1" xfId="53" applyNumberFormat="1" applyFont="1" applyBorder="1" applyAlignment="1">
      <alignment horizontal="center" vertical="center" wrapText="1"/>
    </xf>
    <xf numFmtId="0" fontId="8" fillId="0" borderId="0" xfId="53" applyFont="1" applyAlignment="1">
      <alignment horizontal="center" vertical="center"/>
    </xf>
    <xf numFmtId="0" fontId="6" fillId="0" borderId="1" xfId="54" applyFont="1" applyFill="1" applyBorder="1" applyAlignment="1">
      <alignment vertical="center" wrapText="1"/>
    </xf>
    <xf numFmtId="0" fontId="10" fillId="0" borderId="1" xfId="54" applyFont="1" applyFill="1" applyBorder="1" applyAlignment="1">
      <alignment vertical="center" wrapText="1"/>
    </xf>
    <xf numFmtId="0" fontId="10" fillId="0" borderId="1" xfId="54" applyFont="1" applyFill="1" applyBorder="1" applyAlignment="1">
      <alignment horizontal="center" vertical="center" wrapText="1"/>
    </xf>
    <xf numFmtId="0" fontId="4" fillId="0" borderId="1" xfId="53" applyNumberFormat="1" applyFont="1" applyBorder="1" applyAlignment="1">
      <alignment horizontal="center" vertical="center"/>
    </xf>
    <xf numFmtId="0" fontId="6" fillId="0" borderId="1" xfId="54" applyFont="1" applyFill="1" applyBorder="1" applyAlignment="1">
      <alignment horizontal="center" vertical="center" wrapText="1"/>
    </xf>
    <xf numFmtId="0" fontId="1" fillId="0" borderId="1" xfId="53" applyFont="1" applyBorder="1" applyAlignment="1">
      <alignment horizontal="right" vertical="center"/>
    </xf>
    <xf numFmtId="0" fontId="1" fillId="0" borderId="0" xfId="53" applyFont="1" applyAlignment="1">
      <alignment vertical="center"/>
    </xf>
    <xf numFmtId="0" fontId="4" fillId="0" borderId="0" xfId="53" applyFont="1" applyAlignment="1">
      <alignment horizontal="left" vertical="center"/>
    </xf>
    <xf numFmtId="0" fontId="11" fillId="0" borderId="1" xfId="0" applyFont="1" applyFill="1" applyBorder="1" applyAlignment="1" applyProtection="1">
      <alignment vertical="center" wrapText="1"/>
    </xf>
    <xf numFmtId="0" fontId="6" fillId="0" borderId="1" xfId="0" applyFont="1" applyFill="1" applyBorder="1" applyAlignment="1">
      <alignment vertical="center" wrapText="1"/>
    </xf>
    <xf numFmtId="0" fontId="9" fillId="0" borderId="1" xfId="0" applyFont="1" applyFill="1" applyBorder="1" applyAlignment="1">
      <alignment vertical="center"/>
    </xf>
    <xf numFmtId="57" fontId="12" fillId="0" borderId="1" xfId="0" applyNumberFormat="1" applyFont="1" applyFill="1" applyBorder="1" applyAlignment="1" applyProtection="1">
      <alignment horizontal="center" vertical="center" wrapText="1"/>
    </xf>
    <xf numFmtId="0" fontId="1" fillId="0" borderId="0" xfId="0" applyFont="1" applyFill="1" applyAlignment="1">
      <alignment horizontal="center" vertical="center"/>
    </xf>
    <xf numFmtId="0" fontId="4"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0" fontId="11" fillId="0" borderId="1" xfId="54" applyFont="1" applyFill="1" applyBorder="1" applyAlignment="1" applyProtection="1">
      <alignment vertical="center" wrapText="1"/>
    </xf>
    <xf numFmtId="0" fontId="13" fillId="0" borderId="1" xfId="54" applyFont="1" applyFill="1" applyBorder="1" applyAlignment="1">
      <alignment vertical="center" wrapText="1"/>
    </xf>
    <xf numFmtId="0" fontId="9" fillId="0" borderId="1" xfId="54" applyFont="1" applyFill="1" applyBorder="1" applyAlignment="1">
      <alignment vertical="center"/>
    </xf>
    <xf numFmtId="0" fontId="14" fillId="0" borderId="0" xfId="52" applyFont="1" applyFill="1" applyAlignment="1">
      <alignment horizontal="center" vertical="center"/>
    </xf>
    <xf numFmtId="0" fontId="12" fillId="0" borderId="1" xfId="53" applyFont="1" applyBorder="1" applyAlignment="1">
      <alignment horizontal="center" vertical="center"/>
    </xf>
    <xf numFmtId="9" fontId="12" fillId="0" borderId="1" xfId="53" applyNumberFormat="1" applyFont="1" applyBorder="1" applyAlignment="1">
      <alignment horizontal="center" vertical="center"/>
    </xf>
    <xf numFmtId="0" fontId="6"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xf>
    <xf numFmtId="0" fontId="10" fillId="0" borderId="1" xfId="54" applyFont="1" applyFill="1" applyBorder="1" applyAlignment="1">
      <alignment horizontal="left" vertical="center" wrapText="1"/>
    </xf>
    <xf numFmtId="0" fontId="8" fillId="0" borderId="0" xfId="53" applyFont="1" applyAlignment="1">
      <alignment horizontal="left" vertical="center"/>
    </xf>
    <xf numFmtId="0" fontId="7" fillId="0" borderId="1" xfId="53" applyNumberFormat="1" applyFont="1" applyBorder="1" applyAlignment="1">
      <alignment horizontal="left" vertical="center"/>
    </xf>
    <xf numFmtId="0" fontId="6" fillId="0" borderId="1" xfId="0" applyFont="1" applyFill="1" applyBorder="1" applyAlignment="1">
      <alignment horizontal="left" vertical="center" wrapText="1"/>
    </xf>
    <xf numFmtId="0" fontId="8" fillId="0" borderId="1" xfId="53" applyFont="1" applyBorder="1" applyAlignment="1">
      <alignment horizontal="left" vertical="center"/>
    </xf>
    <xf numFmtId="9" fontId="6" fillId="0" borderId="1" xfId="0" applyNumberFormat="1" applyFont="1" applyFill="1" applyBorder="1" applyAlignment="1">
      <alignment horizontal="left" vertical="center" wrapText="1"/>
    </xf>
    <xf numFmtId="31" fontId="6" fillId="0" borderId="1" xfId="0" applyNumberFormat="1" applyFont="1" applyFill="1" applyBorder="1" applyAlignment="1">
      <alignment horizontal="left" vertical="center" wrapText="1"/>
    </xf>
    <xf numFmtId="0" fontId="1" fillId="0" borderId="1" xfId="53" applyFont="1" applyBorder="1" applyAlignment="1">
      <alignment horizontal="left" vertical="center"/>
    </xf>
    <xf numFmtId="0" fontId="5" fillId="0" borderId="1" xfId="54" applyFont="1" applyFill="1" applyBorder="1" applyAlignment="1" applyProtection="1">
      <alignment horizontal="center" vertical="center" wrapText="1"/>
    </xf>
    <xf numFmtId="0" fontId="6" fillId="0" borderId="1" xfId="54" applyFont="1" applyFill="1" applyBorder="1" applyAlignment="1">
      <alignment horizontal="left" vertical="center" wrapText="1"/>
    </xf>
    <xf numFmtId="0" fontId="9" fillId="0" borderId="1" xfId="54" applyFont="1" applyFill="1" applyBorder="1" applyAlignment="1">
      <alignment horizontal="center" vertical="center"/>
    </xf>
    <xf numFmtId="0" fontId="4" fillId="0" borderId="1" xfId="53" applyNumberFormat="1" applyFont="1" applyBorder="1" applyAlignment="1">
      <alignment horizontal="left" vertical="center"/>
    </xf>
    <xf numFmtId="0" fontId="1" fillId="0" borderId="0" xfId="53" applyFont="1" applyAlignment="1">
      <alignment horizontal="left" vertical="center"/>
    </xf>
    <xf numFmtId="0" fontId="9" fillId="0" borderId="1" xfId="0" applyFont="1" applyFill="1" applyBorder="1" applyAlignment="1">
      <alignment horizontal="center" vertical="center" wrapText="1"/>
    </xf>
    <xf numFmtId="0" fontId="15" fillId="0" borderId="0" xfId="53" applyFont="1" applyAlignment="1">
      <alignment horizontal="left" vertical="center"/>
    </xf>
    <xf numFmtId="0" fontId="16" fillId="0" borderId="0" xfId="53" applyFont="1" applyAlignment="1">
      <alignment horizontal="left" vertical="center"/>
    </xf>
    <xf numFmtId="0" fontId="15" fillId="0" borderId="1" xfId="53" applyFont="1" applyBorder="1" applyAlignment="1">
      <alignment horizontal="left" vertical="center"/>
    </xf>
    <xf numFmtId="0" fontId="12" fillId="0" borderId="1" xfId="53" applyFont="1" applyBorder="1" applyAlignment="1">
      <alignment horizontal="left" vertical="center"/>
    </xf>
    <xf numFmtId="0" fontId="12" fillId="0" borderId="5" xfId="53" applyFont="1" applyBorder="1" applyAlignment="1">
      <alignment horizontal="left" vertical="center" wrapText="1"/>
    </xf>
    <xf numFmtId="0" fontId="12" fillId="0" borderId="1" xfId="53" applyFont="1" applyBorder="1" applyAlignment="1">
      <alignment horizontal="left" vertical="center" wrapText="1"/>
    </xf>
    <xf numFmtId="0" fontId="12" fillId="0" borderId="1" xfId="53" applyNumberFormat="1" applyFont="1" applyBorder="1" applyAlignment="1">
      <alignment horizontal="left" vertical="center"/>
    </xf>
    <xf numFmtId="0" fontId="12" fillId="0" borderId="0" xfId="53" applyFont="1" applyAlignment="1">
      <alignment horizontal="left" vertical="center"/>
    </xf>
    <xf numFmtId="0" fontId="11" fillId="0" borderId="1" xfId="54" applyFont="1" applyFill="1" applyBorder="1" applyAlignment="1" applyProtection="1">
      <alignment horizontal="left" vertical="center" wrapText="1"/>
    </xf>
    <xf numFmtId="0" fontId="9" fillId="0" borderId="1" xfId="54" applyFont="1" applyFill="1" applyBorder="1" applyAlignment="1">
      <alignment horizontal="left" vertical="center"/>
    </xf>
    <xf numFmtId="9" fontId="4" fillId="0" borderId="1" xfId="53" applyNumberFormat="1" applyFont="1" applyBorder="1" applyAlignment="1">
      <alignment horizontal="left" vertical="center"/>
    </xf>
    <xf numFmtId="0" fontId="2" fillId="0" borderId="0" xfId="53" applyFont="1" applyAlignment="1">
      <alignment horizontal="center" vertical="center"/>
    </xf>
    <xf numFmtId="0" fontId="4" fillId="0" borderId="5" xfId="53" applyFont="1" applyBorder="1" applyAlignment="1">
      <alignment horizontal="center" vertical="center" wrapText="1"/>
    </xf>
    <xf numFmtId="0" fontId="13" fillId="0" borderId="1" xfId="54" applyFont="1" applyFill="1" applyBorder="1" applyAlignment="1">
      <alignment horizontal="center" vertical="center" wrapText="1"/>
    </xf>
    <xf numFmtId="0" fontId="9" fillId="0" borderId="1" xfId="0" applyFont="1" applyFill="1" applyBorder="1" applyAlignment="1">
      <alignment horizontal="left" vertical="center"/>
    </xf>
    <xf numFmtId="0" fontId="4" fillId="0" borderId="0" xfId="53" applyFont="1" applyAlignment="1">
      <alignment horizontal="center"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常规 7 2" xfId="38"/>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1 3 2 2" xfId="52"/>
    <cellStyle name="常规 2" xfId="53"/>
    <cellStyle name="常规 3" xfId="54"/>
    <cellStyle name="常规 5" xfId="55"/>
    <cellStyle name="常规 5_专项公用" xfId="56"/>
    <cellStyle name="常规 7" xfId="57"/>
    <cellStyle name="常规 7_专项公用"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haredStrings" Target="sharedStrings.xml"/><Relationship Id="rId33" Type="http://schemas.openxmlformats.org/officeDocument/2006/relationships/styles" Target="style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abSelected="1" workbookViewId="0">
      <selection activeCell="C17" sqref="C17"/>
    </sheetView>
  </sheetViews>
  <sheetFormatPr defaultColWidth="9" defaultRowHeight="14.25" outlineLevelCol="7"/>
  <cols>
    <col min="1" max="1" width="12.5" style="1" customWidth="1"/>
    <col min="2" max="2" width="19.375" style="1" customWidth="1"/>
    <col min="3" max="3" width="7.875" style="1" customWidth="1"/>
    <col min="4" max="4" width="18.375" style="1" customWidth="1"/>
    <col min="5" max="5" width="14.25" style="1" customWidth="1"/>
    <col min="6" max="6" width="10.75" style="1" customWidth="1"/>
    <col min="7" max="7" width="13.5" style="1" customWidth="1"/>
    <col min="8" max="8" width="16.62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3</v>
      </c>
      <c r="C3" s="6"/>
      <c r="D3" s="4" t="s">
        <v>4</v>
      </c>
      <c r="E3" s="5" t="s">
        <v>5</v>
      </c>
      <c r="F3" s="6"/>
      <c r="G3" s="6"/>
      <c r="H3" s="7"/>
    </row>
    <row r="4" ht="27.95" customHeight="1" spans="1:8">
      <c r="A4" s="4" t="s">
        <v>6</v>
      </c>
      <c r="B4" s="8" t="s">
        <v>7</v>
      </c>
      <c r="C4" s="8"/>
      <c r="D4" s="8"/>
      <c r="E4" s="8"/>
      <c r="F4" s="8"/>
      <c r="G4" s="8"/>
      <c r="H4" s="8"/>
    </row>
    <row r="5" ht="45.95" customHeight="1" spans="1:8">
      <c r="A5" s="4" t="s">
        <v>8</v>
      </c>
      <c r="B5" s="9" t="s">
        <v>9</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v>
      </c>
      <c r="D7" s="13">
        <v>1</v>
      </c>
      <c r="E7" s="13"/>
      <c r="F7" s="13"/>
      <c r="G7" s="14">
        <f>D7/C7</f>
        <v>1</v>
      </c>
      <c r="H7" s="14"/>
    </row>
    <row r="8" ht="27.95" customHeight="1" spans="1:8">
      <c r="A8" s="12"/>
      <c r="B8" s="13" t="s">
        <v>15</v>
      </c>
      <c r="C8" s="13"/>
      <c r="D8" s="13"/>
      <c r="E8" s="13"/>
      <c r="F8" s="13"/>
      <c r="G8" s="14"/>
      <c r="H8" s="14"/>
    </row>
    <row r="9" ht="27.95" customHeight="1" spans="1:8">
      <c r="A9" s="12"/>
      <c r="B9" s="13" t="s">
        <v>16</v>
      </c>
      <c r="C9" s="13">
        <v>1</v>
      </c>
      <c r="D9" s="13">
        <v>1</v>
      </c>
      <c r="E9" s="13"/>
      <c r="F9" s="13"/>
      <c r="G9" s="14">
        <f t="shared" ref="G8:G9" si="0">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54" customHeight="1" spans="1:8">
      <c r="A12" s="4"/>
      <c r="B12" s="16" t="s">
        <v>21</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33</v>
      </c>
      <c r="D14" s="30" t="s">
        <v>34</v>
      </c>
      <c r="E14" s="18">
        <v>20</v>
      </c>
      <c r="F14" s="30" t="s">
        <v>22</v>
      </c>
      <c r="G14" s="21">
        <v>20</v>
      </c>
      <c r="H14" s="21"/>
    </row>
    <row r="15" ht="35.1" customHeight="1" spans="1:8">
      <c r="A15" s="4"/>
      <c r="B15" s="13" t="s">
        <v>35</v>
      </c>
      <c r="C15" s="18" t="s">
        <v>36</v>
      </c>
      <c r="D15" s="30">
        <v>1</v>
      </c>
      <c r="E15" s="24">
        <v>20</v>
      </c>
      <c r="F15" s="30" t="s">
        <v>22</v>
      </c>
      <c r="G15" s="21">
        <v>20</v>
      </c>
      <c r="H15" s="21"/>
    </row>
    <row r="16" ht="35.1" customHeight="1" spans="1:8">
      <c r="A16" s="4"/>
      <c r="B16" s="13" t="s">
        <v>37</v>
      </c>
      <c r="C16" s="22" t="s">
        <v>38</v>
      </c>
      <c r="D16" s="30">
        <v>45291</v>
      </c>
      <c r="E16" s="24">
        <v>20</v>
      </c>
      <c r="F16" s="30" t="s">
        <v>22</v>
      </c>
      <c r="G16" s="21">
        <v>20</v>
      </c>
      <c r="H16" s="21"/>
    </row>
    <row r="17" ht="35.1" customHeight="1" spans="1:8">
      <c r="A17" s="4"/>
      <c r="B17" s="13" t="s">
        <v>39</v>
      </c>
      <c r="C17" s="22" t="s">
        <v>40</v>
      </c>
      <c r="D17" s="30" t="s">
        <v>41</v>
      </c>
      <c r="E17" s="24">
        <v>20</v>
      </c>
      <c r="F17" s="30" t="s">
        <v>22</v>
      </c>
      <c r="G17" s="21">
        <v>20</v>
      </c>
      <c r="H17" s="21"/>
    </row>
    <row r="18" ht="35.1" customHeight="1" spans="1:8">
      <c r="A18" s="4" t="s">
        <v>42</v>
      </c>
      <c r="B18" s="13" t="s">
        <v>43</v>
      </c>
      <c r="C18" s="25"/>
      <c r="D18" s="30"/>
      <c r="F18" s="30"/>
      <c r="G18" s="21"/>
      <c r="H18" s="21"/>
    </row>
    <row r="19" ht="35.1" customHeight="1" spans="1:8">
      <c r="A19" s="4"/>
      <c r="B19" s="13" t="s">
        <v>44</v>
      </c>
      <c r="C19" s="18" t="s">
        <v>45</v>
      </c>
      <c r="D19" s="30" t="s">
        <v>46</v>
      </c>
      <c r="E19" s="18">
        <v>10</v>
      </c>
      <c r="F19" s="30" t="s">
        <v>22</v>
      </c>
      <c r="G19" s="21">
        <v>8</v>
      </c>
      <c r="H19" s="21"/>
    </row>
    <row r="20" ht="35.1" customHeight="1" spans="1:8">
      <c r="A20" s="4"/>
      <c r="B20" s="13" t="s">
        <v>47</v>
      </c>
      <c r="C20" s="30"/>
      <c r="D20" s="30"/>
      <c r="E20" s="30"/>
      <c r="F20" s="30"/>
      <c r="G20" s="21"/>
      <c r="H20" s="21"/>
    </row>
    <row r="21" ht="35.1" customHeight="1" spans="1:8">
      <c r="A21" s="4"/>
      <c r="B21" s="13" t="s">
        <v>48</v>
      </c>
      <c r="C21" s="30"/>
      <c r="D21" s="30"/>
      <c r="F21" s="30"/>
      <c r="G21" s="21"/>
      <c r="H21" s="21"/>
    </row>
    <row r="22" ht="35.1" customHeight="1" spans="1:8">
      <c r="A22" s="4" t="s">
        <v>49</v>
      </c>
      <c r="B22" s="13" t="s">
        <v>50</v>
      </c>
      <c r="C22" s="25" t="s">
        <v>51</v>
      </c>
      <c r="D22" s="14">
        <v>1</v>
      </c>
      <c r="E22" s="24">
        <v>10</v>
      </c>
      <c r="F22" s="30" t="s">
        <v>22</v>
      </c>
      <c r="G22" s="32">
        <v>8</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E20" sqref="E20"/>
    </sheetView>
  </sheetViews>
  <sheetFormatPr defaultColWidth="9" defaultRowHeight="14.25" outlineLevelCol="7"/>
  <cols>
    <col min="1" max="1" width="12.5" style="1" customWidth="1"/>
    <col min="2" max="2" width="19.375" style="1" customWidth="1"/>
    <col min="3" max="3" width="22.375" style="1" customWidth="1"/>
    <col min="4" max="4" width="28.875" style="66" customWidth="1"/>
    <col min="5" max="6" width="14.25" style="1" customWidth="1"/>
    <col min="7" max="7" width="12.875" style="1" customWidth="1"/>
    <col min="8" max="8" width="26.875" style="1" customWidth="1"/>
    <col min="9" max="16384" width="9" style="1"/>
  </cols>
  <sheetData>
    <row r="1" ht="30" customHeight="1" spans="1:8">
      <c r="A1" s="2" t="s">
        <v>0</v>
      </c>
      <c r="B1" s="2"/>
      <c r="C1" s="2"/>
      <c r="E1" s="2"/>
      <c r="F1" s="2"/>
      <c r="G1" s="2"/>
      <c r="H1" s="2"/>
    </row>
    <row r="2" ht="41.1" customHeight="1" spans="1:8">
      <c r="A2" s="3" t="s">
        <v>1</v>
      </c>
      <c r="B2" s="3"/>
      <c r="C2" s="3"/>
      <c r="D2" s="67"/>
      <c r="E2" s="3"/>
      <c r="F2" s="3"/>
      <c r="G2" s="3"/>
      <c r="H2" s="3"/>
    </row>
    <row r="3" ht="27.95" customHeight="1" spans="1:8">
      <c r="A3" s="4" t="s">
        <v>2</v>
      </c>
      <c r="B3" s="5" t="s">
        <v>135</v>
      </c>
      <c r="C3" s="6"/>
      <c r="D3" s="68" t="s">
        <v>4</v>
      </c>
      <c r="E3" s="5" t="s">
        <v>5</v>
      </c>
      <c r="F3" s="6"/>
      <c r="G3" s="6"/>
      <c r="H3" s="7"/>
    </row>
    <row r="4" ht="27.95" customHeight="1" spans="1:8">
      <c r="A4" s="4" t="s">
        <v>6</v>
      </c>
      <c r="B4" s="8" t="s">
        <v>136</v>
      </c>
      <c r="C4" s="8"/>
      <c r="D4" s="69"/>
      <c r="E4" s="8"/>
      <c r="F4" s="8"/>
      <c r="G4" s="8"/>
      <c r="H4" s="8"/>
    </row>
    <row r="5" ht="45.95" customHeight="1" spans="1:8">
      <c r="A5" s="4" t="s">
        <v>8</v>
      </c>
      <c r="B5" s="9" t="s">
        <v>137</v>
      </c>
      <c r="C5" s="9"/>
      <c r="D5" s="70"/>
      <c r="E5" s="10"/>
      <c r="F5" s="10"/>
      <c r="G5" s="10"/>
      <c r="H5" s="9"/>
    </row>
    <row r="6" ht="27.95" customHeight="1" spans="1:8">
      <c r="A6" s="11" t="s">
        <v>10</v>
      </c>
      <c r="B6" s="4"/>
      <c r="C6" s="4" t="s">
        <v>11</v>
      </c>
      <c r="D6" s="68" t="s">
        <v>12</v>
      </c>
      <c r="E6" s="4"/>
      <c r="F6" s="4"/>
      <c r="G6" s="4" t="s">
        <v>13</v>
      </c>
      <c r="H6" s="4"/>
    </row>
    <row r="7" ht="27.95" customHeight="1" spans="1:8">
      <c r="A7" s="12"/>
      <c r="B7" s="13" t="s">
        <v>14</v>
      </c>
      <c r="C7" s="13">
        <v>3.47</v>
      </c>
      <c r="D7" s="69">
        <v>3.47</v>
      </c>
      <c r="E7" s="13"/>
      <c r="F7" s="13"/>
      <c r="G7" s="14">
        <f>D7/C7</f>
        <v>1</v>
      </c>
      <c r="H7" s="14"/>
    </row>
    <row r="8" ht="27.95" customHeight="1" spans="1:8">
      <c r="A8" s="12"/>
      <c r="B8" s="13" t="s">
        <v>15</v>
      </c>
      <c r="C8" s="13"/>
      <c r="D8" s="69"/>
      <c r="E8" s="13"/>
      <c r="F8" s="13"/>
      <c r="G8" s="14"/>
      <c r="H8" s="14"/>
    </row>
    <row r="9" ht="27.95" customHeight="1" spans="1:8">
      <c r="A9" s="12"/>
      <c r="B9" s="13" t="s">
        <v>16</v>
      </c>
      <c r="C9" s="13">
        <f>C7</f>
        <v>3.47</v>
      </c>
      <c r="D9" s="69">
        <f>D7</f>
        <v>3.47</v>
      </c>
      <c r="E9" s="13"/>
      <c r="F9" s="13"/>
      <c r="G9" s="14">
        <f>D9/C9</f>
        <v>1</v>
      </c>
      <c r="H9" s="14"/>
    </row>
    <row r="10" ht="27.95" customHeight="1" spans="1:8">
      <c r="A10" s="15"/>
      <c r="B10" s="13" t="s">
        <v>17</v>
      </c>
      <c r="C10" s="13"/>
      <c r="D10" s="69"/>
      <c r="E10" s="13"/>
      <c r="F10" s="13"/>
      <c r="G10" s="13"/>
      <c r="H10" s="13"/>
    </row>
    <row r="11" ht="27.95" customHeight="1" spans="1:8">
      <c r="A11" s="4" t="s">
        <v>18</v>
      </c>
      <c r="B11" s="4" t="s">
        <v>19</v>
      </c>
      <c r="C11" s="4"/>
      <c r="D11" s="68" t="s">
        <v>20</v>
      </c>
      <c r="E11" s="4"/>
      <c r="F11" s="4"/>
      <c r="G11" s="4"/>
      <c r="H11" s="4"/>
    </row>
    <row r="12" ht="72" customHeight="1" spans="1:8">
      <c r="A12" s="4"/>
      <c r="B12" s="16" t="s">
        <v>138</v>
      </c>
      <c r="C12" s="13"/>
      <c r="D12" s="71" t="s">
        <v>22</v>
      </c>
      <c r="E12" s="16"/>
      <c r="F12" s="16"/>
      <c r="G12" s="16"/>
      <c r="H12" s="16"/>
    </row>
    <row r="13" ht="27.95" customHeight="1" spans="1:8">
      <c r="A13" s="4" t="s">
        <v>23</v>
      </c>
      <c r="B13" s="4" t="s">
        <v>24</v>
      </c>
      <c r="C13" s="4" t="s">
        <v>25</v>
      </c>
      <c r="D13" s="68" t="s">
        <v>26</v>
      </c>
      <c r="E13" s="4" t="s">
        <v>27</v>
      </c>
      <c r="F13" s="4" t="s">
        <v>28</v>
      </c>
      <c r="G13" s="4" t="s">
        <v>29</v>
      </c>
      <c r="H13" s="4" t="s">
        <v>30</v>
      </c>
    </row>
    <row r="14" ht="35.1" customHeight="1" spans="1:8">
      <c r="A14" s="4" t="s">
        <v>31</v>
      </c>
      <c r="B14" s="13" t="s">
        <v>32</v>
      </c>
      <c r="C14" s="43" t="s">
        <v>60</v>
      </c>
      <c r="D14" s="61" t="s">
        <v>139</v>
      </c>
      <c r="E14" s="20">
        <v>20</v>
      </c>
      <c r="F14" s="19" t="s">
        <v>22</v>
      </c>
      <c r="G14" s="20">
        <v>20</v>
      </c>
      <c r="H14" s="21"/>
    </row>
    <row r="15" ht="35.1" customHeight="1" spans="1:8">
      <c r="A15" s="4"/>
      <c r="B15" s="13" t="s">
        <v>35</v>
      </c>
      <c r="C15" s="27" t="s">
        <v>62</v>
      </c>
      <c r="D15" s="61" t="s">
        <v>63</v>
      </c>
      <c r="E15" s="20">
        <v>20</v>
      </c>
      <c r="F15" s="19" t="s">
        <v>22</v>
      </c>
      <c r="G15" s="20">
        <v>20</v>
      </c>
      <c r="H15" s="21"/>
    </row>
    <row r="16" ht="35.1" customHeight="1" spans="1:8">
      <c r="A16" s="4"/>
      <c r="B16" s="13" t="s">
        <v>37</v>
      </c>
      <c r="C16" s="45" t="s">
        <v>38</v>
      </c>
      <c r="D16" s="61" t="s">
        <v>64</v>
      </c>
      <c r="E16" s="20">
        <v>20</v>
      </c>
      <c r="F16" s="19" t="s">
        <v>22</v>
      </c>
      <c r="G16" s="20">
        <v>20</v>
      </c>
      <c r="H16" s="21"/>
    </row>
    <row r="17" ht="35.1" customHeight="1" spans="1:8">
      <c r="A17" s="4"/>
      <c r="B17" s="13" t="s">
        <v>39</v>
      </c>
      <c r="C17" s="45" t="s">
        <v>65</v>
      </c>
      <c r="D17" s="61" t="s">
        <v>140</v>
      </c>
      <c r="E17" s="20">
        <v>20</v>
      </c>
      <c r="F17" s="19" t="s">
        <v>22</v>
      </c>
      <c r="G17" s="20">
        <v>20</v>
      </c>
      <c r="H17" s="21"/>
    </row>
    <row r="18" ht="35.1" customHeight="1" spans="1:8">
      <c r="A18" s="4" t="s">
        <v>42</v>
      </c>
      <c r="B18" s="13" t="s">
        <v>43</v>
      </c>
      <c r="C18" s="25"/>
      <c r="E18" s="21"/>
      <c r="F18" s="30"/>
      <c r="G18" s="21"/>
      <c r="H18" s="21"/>
    </row>
    <row r="19" ht="35.1" customHeight="1" spans="1:8">
      <c r="A19" s="4"/>
      <c r="B19" s="13" t="s">
        <v>44</v>
      </c>
      <c r="C19" s="27" t="s">
        <v>67</v>
      </c>
      <c r="D19" s="61" t="s">
        <v>141</v>
      </c>
      <c r="E19" s="21">
        <v>10</v>
      </c>
      <c r="F19" s="30" t="s">
        <v>22</v>
      </c>
      <c r="G19" s="21">
        <v>9</v>
      </c>
      <c r="H19" s="21"/>
    </row>
    <row r="20" ht="35.1" customHeight="1" spans="1:8">
      <c r="A20" s="4"/>
      <c r="B20" s="13" t="s">
        <v>47</v>
      </c>
      <c r="C20" s="30"/>
      <c r="D20" s="72"/>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61" t="s">
        <v>70</v>
      </c>
      <c r="E22" s="32">
        <v>10</v>
      </c>
      <c r="F22" s="30" t="s">
        <v>22</v>
      </c>
      <c r="G22" s="32">
        <v>9</v>
      </c>
      <c r="H22" s="4"/>
    </row>
    <row r="23" ht="35.1" customHeight="1" spans="1:8">
      <c r="A23" s="4" t="s">
        <v>52</v>
      </c>
      <c r="B23" s="4"/>
      <c r="C23" s="4"/>
      <c r="D23" s="68"/>
      <c r="E23" s="4"/>
      <c r="F23" s="4"/>
      <c r="G23" s="4">
        <f>SUM(G14:G22)</f>
        <v>98</v>
      </c>
      <c r="H23" s="4"/>
    </row>
    <row r="24" ht="15.75" spans="1:8">
      <c r="A24" s="33" t="s">
        <v>53</v>
      </c>
      <c r="B24" s="33"/>
      <c r="C24" s="33"/>
      <c r="D24" s="73"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6" workbookViewId="0">
      <selection activeCell="E20" sqref="E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142</v>
      </c>
      <c r="C3" s="6"/>
      <c r="D3" s="4" t="s">
        <v>4</v>
      </c>
      <c r="E3" s="5" t="s">
        <v>5</v>
      </c>
      <c r="F3" s="6"/>
      <c r="G3" s="6"/>
      <c r="H3" s="7"/>
    </row>
    <row r="4" ht="27.95" customHeight="1" spans="1:8">
      <c r="A4" s="4" t="s">
        <v>6</v>
      </c>
      <c r="B4" s="8" t="s">
        <v>143</v>
      </c>
      <c r="C4" s="8"/>
      <c r="D4" s="8"/>
      <c r="E4" s="8"/>
      <c r="F4" s="8"/>
      <c r="G4" s="8"/>
      <c r="H4" s="8"/>
    </row>
    <row r="5" ht="45.95" customHeight="1" spans="1:8">
      <c r="A5" s="4" t="s">
        <v>8</v>
      </c>
      <c r="B5" s="9" t="s">
        <v>144</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50.64</v>
      </c>
      <c r="D7" s="13">
        <v>50.64</v>
      </c>
      <c r="E7" s="13"/>
      <c r="F7" s="13"/>
      <c r="G7" s="14">
        <f>D7/C7</f>
        <v>1</v>
      </c>
      <c r="H7" s="14"/>
    </row>
    <row r="8" ht="27.95" customHeight="1" spans="1:8">
      <c r="A8" s="12"/>
      <c r="B8" s="13" t="s">
        <v>15</v>
      </c>
      <c r="C8" s="13"/>
      <c r="D8" s="13"/>
      <c r="E8" s="13"/>
      <c r="F8" s="13"/>
      <c r="G8" s="14"/>
      <c r="H8" s="14"/>
    </row>
    <row r="9" ht="27.95" customHeight="1" spans="1:8">
      <c r="A9" s="12"/>
      <c r="B9" s="13" t="s">
        <v>16</v>
      </c>
      <c r="C9" s="13">
        <f>C7</f>
        <v>50.64</v>
      </c>
      <c r="D9" s="13">
        <f>D7</f>
        <v>50.64</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145</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146</v>
      </c>
      <c r="D14" s="18" t="s">
        <v>147</v>
      </c>
      <c r="E14" s="20">
        <v>20</v>
      </c>
      <c r="F14" s="19" t="s">
        <v>22</v>
      </c>
      <c r="G14" s="20">
        <v>20</v>
      </c>
      <c r="H14" s="21"/>
    </row>
    <row r="15" ht="35.1" customHeight="1" spans="1:8">
      <c r="A15" s="4"/>
      <c r="B15" s="13" t="s">
        <v>35</v>
      </c>
      <c r="C15" s="18" t="s">
        <v>148</v>
      </c>
      <c r="D15" s="18" t="s">
        <v>149</v>
      </c>
      <c r="E15" s="20">
        <v>20</v>
      </c>
      <c r="F15" s="19" t="s">
        <v>22</v>
      </c>
      <c r="G15" s="20">
        <v>18</v>
      </c>
      <c r="H15" s="21"/>
    </row>
    <row r="16" ht="35.1" customHeight="1" spans="1:8">
      <c r="A16" s="4"/>
      <c r="B16" s="13" t="s">
        <v>37</v>
      </c>
      <c r="C16" s="22" t="s">
        <v>38</v>
      </c>
      <c r="D16" s="23" t="s">
        <v>122</v>
      </c>
      <c r="E16" s="20">
        <v>20</v>
      </c>
      <c r="F16" s="19" t="s">
        <v>22</v>
      </c>
      <c r="G16" s="20">
        <v>20</v>
      </c>
      <c r="H16" s="21"/>
    </row>
    <row r="17" ht="35.1" customHeight="1" spans="1:8">
      <c r="A17" s="4"/>
      <c r="B17" s="13" t="s">
        <v>39</v>
      </c>
      <c r="C17" s="22" t="s">
        <v>150</v>
      </c>
      <c r="D17" s="18" t="s">
        <v>92</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89</v>
      </c>
      <c r="D19" s="18" t="s">
        <v>151</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9</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B5" sqref="B5:H5"/>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152</v>
      </c>
      <c r="C3" s="6"/>
      <c r="D3" s="4" t="s">
        <v>4</v>
      </c>
      <c r="E3" s="5" t="s">
        <v>5</v>
      </c>
      <c r="F3" s="6"/>
      <c r="G3" s="6"/>
      <c r="H3" s="7"/>
    </row>
    <row r="4" ht="27.95" customHeight="1" spans="1:8">
      <c r="A4" s="4" t="s">
        <v>6</v>
      </c>
      <c r="B4" s="8" t="s">
        <v>153</v>
      </c>
      <c r="C4" s="8"/>
      <c r="D4" s="8"/>
      <c r="E4" s="8"/>
      <c r="F4" s="8"/>
      <c r="G4" s="8"/>
      <c r="H4" s="8"/>
    </row>
    <row r="5" ht="45.95" customHeight="1" spans="1:8">
      <c r="A5" s="4" t="s">
        <v>8</v>
      </c>
      <c r="B5" s="9" t="s">
        <v>154</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8">
        <v>4.807</v>
      </c>
      <c r="D7" s="13">
        <v>4.807</v>
      </c>
      <c r="E7" s="13"/>
      <c r="F7" s="13"/>
      <c r="G7" s="14">
        <f>D7/C7</f>
        <v>1</v>
      </c>
      <c r="H7" s="14"/>
    </row>
    <row r="8" ht="27.95" customHeight="1" spans="1:8">
      <c r="A8" s="12"/>
      <c r="B8" s="13" t="s">
        <v>15</v>
      </c>
      <c r="C8" s="13"/>
      <c r="D8" s="13"/>
      <c r="E8" s="13"/>
      <c r="F8" s="13"/>
      <c r="G8" s="14"/>
      <c r="H8" s="14"/>
    </row>
    <row r="9" ht="27.95" customHeight="1" spans="1:8">
      <c r="A9" s="12"/>
      <c r="B9" s="13" t="s">
        <v>16</v>
      </c>
      <c r="C9" s="13">
        <v>4.807</v>
      </c>
      <c r="D9" s="13">
        <f>D7</f>
        <v>4.807</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153</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155</v>
      </c>
      <c r="D14" s="17" t="s">
        <v>156</v>
      </c>
      <c r="E14" s="20">
        <v>20</v>
      </c>
      <c r="F14" s="19" t="s">
        <v>22</v>
      </c>
      <c r="G14" s="20">
        <v>12</v>
      </c>
      <c r="H14" s="21"/>
    </row>
    <row r="15" ht="35.1" customHeight="1" spans="1:8">
      <c r="A15" s="4"/>
      <c r="B15" s="13" t="s">
        <v>35</v>
      </c>
      <c r="C15" s="18" t="s">
        <v>157</v>
      </c>
      <c r="D15" s="50">
        <v>1</v>
      </c>
      <c r="E15" s="20">
        <v>20</v>
      </c>
      <c r="F15" s="19" t="s">
        <v>22</v>
      </c>
      <c r="G15" s="20">
        <v>20</v>
      </c>
      <c r="H15" s="21"/>
    </row>
    <row r="16" ht="35.1" customHeight="1" spans="1:8">
      <c r="A16" s="4"/>
      <c r="B16" s="13" t="s">
        <v>37</v>
      </c>
      <c r="C16" s="22" t="s">
        <v>38</v>
      </c>
      <c r="D16" s="23">
        <v>45291</v>
      </c>
      <c r="E16" s="20">
        <v>20</v>
      </c>
      <c r="F16" s="19" t="s">
        <v>22</v>
      </c>
      <c r="G16" s="20">
        <v>20</v>
      </c>
      <c r="H16" s="21"/>
    </row>
    <row r="17" ht="35.1" customHeight="1" spans="1:8">
      <c r="A17" s="4"/>
      <c r="B17" s="13" t="s">
        <v>39</v>
      </c>
      <c r="C17" s="65" t="s">
        <v>158</v>
      </c>
      <c r="D17" s="65" t="s">
        <v>159</v>
      </c>
      <c r="E17" s="20">
        <v>20</v>
      </c>
      <c r="F17" s="19" t="s">
        <v>22</v>
      </c>
      <c r="G17" s="20">
        <v>20</v>
      </c>
      <c r="H17" s="21"/>
    </row>
    <row r="18" ht="35.1" customHeight="1" spans="1:8">
      <c r="A18" s="4" t="s">
        <v>42</v>
      </c>
      <c r="B18" s="13" t="s">
        <v>43</v>
      </c>
      <c r="C18" s="25"/>
      <c r="D18" s="30"/>
      <c r="E18" s="21"/>
      <c r="F18" s="30"/>
      <c r="G18" s="21"/>
      <c r="H18" s="21"/>
    </row>
    <row r="19" ht="35.1" customHeight="1" spans="1:8">
      <c r="A19" s="4"/>
      <c r="B19" s="13" t="s">
        <v>44</v>
      </c>
      <c r="C19" s="18" t="s">
        <v>160</v>
      </c>
      <c r="D19" s="27" t="s">
        <v>161</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D21" s="30"/>
      <c r="E21" s="21"/>
      <c r="F21" s="30"/>
      <c r="G21" s="21"/>
      <c r="H21" s="21"/>
    </row>
    <row r="22" ht="35.1" customHeight="1" spans="1:8">
      <c r="A22" s="4" t="s">
        <v>49</v>
      </c>
      <c r="B22" s="13" t="s">
        <v>50</v>
      </c>
      <c r="C22" s="18" t="s">
        <v>162</v>
      </c>
      <c r="D22" s="14" t="s">
        <v>92</v>
      </c>
      <c r="E22" s="32">
        <v>10</v>
      </c>
      <c r="F22" s="30" t="s">
        <v>22</v>
      </c>
      <c r="G22" s="32">
        <v>10</v>
      </c>
      <c r="H22" s="4"/>
    </row>
    <row r="23" ht="35.1" customHeight="1" spans="1:8">
      <c r="A23" s="4" t="s">
        <v>52</v>
      </c>
      <c r="B23" s="4"/>
      <c r="C23" s="4"/>
      <c r="D23" s="4"/>
      <c r="E23" s="4"/>
      <c r="F23" s="4"/>
      <c r="G23" s="4">
        <f>SUM(G14:G22)</f>
        <v>91</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5" workbookViewId="0">
      <selection activeCell="G16" sqref="G16"/>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163</v>
      </c>
      <c r="C3" s="6"/>
      <c r="D3" s="4" t="s">
        <v>4</v>
      </c>
      <c r="E3" s="5" t="s">
        <v>5</v>
      </c>
      <c r="F3" s="6"/>
      <c r="G3" s="6"/>
      <c r="H3" s="7"/>
    </row>
    <row r="4" ht="27.95" customHeight="1" spans="1:8">
      <c r="A4" s="4" t="s">
        <v>6</v>
      </c>
      <c r="B4" s="8" t="s">
        <v>164</v>
      </c>
      <c r="C4" s="8"/>
      <c r="D4" s="8"/>
      <c r="E4" s="8"/>
      <c r="F4" s="8"/>
      <c r="G4" s="8"/>
      <c r="H4" s="8"/>
    </row>
    <row r="5" ht="45.95" customHeight="1" spans="1:8">
      <c r="A5" s="4" t="s">
        <v>8</v>
      </c>
      <c r="B5" s="9" t="s">
        <v>165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12.738</v>
      </c>
      <c r="D7" s="1">
        <v>10.618</v>
      </c>
      <c r="G7" s="14">
        <f>D7/C7</f>
        <v>0.833568849112891</v>
      </c>
      <c r="H7" s="14"/>
    </row>
    <row r="8" ht="27.95" customHeight="1" spans="1:8">
      <c r="A8" s="12"/>
      <c r="B8" s="13" t="s">
        <v>15</v>
      </c>
      <c r="C8" s="13"/>
      <c r="D8" s="13"/>
      <c r="E8" s="13"/>
      <c r="F8" s="13"/>
      <c r="G8" s="14"/>
      <c r="H8" s="14"/>
    </row>
    <row r="9" ht="27.95" customHeight="1" spans="1:8">
      <c r="A9" s="12"/>
      <c r="B9" s="13" t="s">
        <v>16</v>
      </c>
      <c r="C9" s="13">
        <v>12.738</v>
      </c>
      <c r="D9" s="13">
        <v>10.618</v>
      </c>
      <c r="E9" s="13"/>
      <c r="F9" s="13"/>
      <c r="G9" s="14">
        <f>D9/C9</f>
        <v>0.833568849112891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166</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167</v>
      </c>
      <c r="D14" s="52" t="s">
        <v>168</v>
      </c>
      <c r="E14" s="20">
        <v>20</v>
      </c>
      <c r="F14" s="19" t="s">
        <v>22</v>
      </c>
      <c r="G14" s="20">
        <v>10</v>
      </c>
      <c r="H14" s="21"/>
    </row>
    <row r="15" ht="35.1" customHeight="1" spans="1:8">
      <c r="A15" s="4"/>
      <c r="B15" s="13" t="s">
        <v>35</v>
      </c>
      <c r="C15" s="27" t="s">
        <v>169</v>
      </c>
      <c r="D15" s="52" t="s">
        <v>63</v>
      </c>
      <c r="E15" s="20">
        <v>20</v>
      </c>
      <c r="F15" s="19" t="s">
        <v>22</v>
      </c>
      <c r="G15" s="20">
        <v>20</v>
      </c>
      <c r="H15" s="21"/>
    </row>
    <row r="16" ht="35.1" customHeight="1" spans="1:8">
      <c r="A16" s="4"/>
      <c r="B16" s="13" t="s">
        <v>37</v>
      </c>
      <c r="C16" s="45" t="s">
        <v>38</v>
      </c>
      <c r="D16" s="52" t="s">
        <v>170</v>
      </c>
      <c r="E16" s="20">
        <v>20</v>
      </c>
      <c r="F16" s="19" t="s">
        <v>22</v>
      </c>
      <c r="G16" s="20">
        <v>20</v>
      </c>
      <c r="H16" s="21"/>
    </row>
    <row r="17" ht="35.1" customHeight="1" spans="1:8">
      <c r="A17" s="4"/>
      <c r="B17" s="13" t="s">
        <v>39</v>
      </c>
      <c r="C17" s="45" t="s">
        <v>123</v>
      </c>
      <c r="D17" s="52" t="s">
        <v>114</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89</v>
      </c>
      <c r="D19" s="28" t="s">
        <v>171</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91</v>
      </c>
      <c r="D22" s="31" t="s">
        <v>172</v>
      </c>
      <c r="E22" s="32">
        <v>10</v>
      </c>
      <c r="F22" s="30" t="s">
        <v>22</v>
      </c>
      <c r="G22" s="32">
        <v>10</v>
      </c>
      <c r="H22" s="4"/>
    </row>
    <row r="23" ht="35.1" customHeight="1" spans="1:8">
      <c r="A23" s="4" t="s">
        <v>52</v>
      </c>
      <c r="B23" s="4"/>
      <c r="C23" s="4"/>
      <c r="D23" s="4"/>
      <c r="E23" s="4"/>
      <c r="F23" s="4"/>
      <c r="G23" s="4">
        <f>SUM(G14:G22)</f>
        <v>90</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8" sqref="G18"/>
    </sheetView>
  </sheetViews>
  <sheetFormatPr defaultColWidth="9" defaultRowHeight="14.25" outlineLevelCol="7"/>
  <cols>
    <col min="1" max="1" width="12.5" style="1" customWidth="1"/>
    <col min="2" max="2" width="19.375" style="1" customWidth="1"/>
    <col min="3" max="3" width="22.375" style="1" customWidth="1"/>
    <col min="4" max="4" width="21.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173</v>
      </c>
      <c r="C3" s="6"/>
      <c r="D3" s="4" t="s">
        <v>4</v>
      </c>
      <c r="E3" s="5" t="s">
        <v>5</v>
      </c>
      <c r="F3" s="6"/>
      <c r="G3" s="6"/>
      <c r="H3" s="7"/>
    </row>
    <row r="4" ht="27.95" customHeight="1" spans="1:8">
      <c r="A4" s="4" t="s">
        <v>6</v>
      </c>
      <c r="B4" s="8" t="s">
        <v>174</v>
      </c>
      <c r="C4" s="8"/>
      <c r="D4" s="8"/>
      <c r="E4" s="8"/>
      <c r="F4" s="8"/>
      <c r="G4" s="8"/>
      <c r="H4" s="8"/>
    </row>
    <row r="5" ht="45.95" customHeight="1" spans="1:8">
      <c r="A5" s="4" t="s">
        <v>8</v>
      </c>
      <c r="B5" s="9" t="s">
        <v>175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17</v>
      </c>
      <c r="D7" s="13">
        <v>17</v>
      </c>
      <c r="E7" s="13"/>
      <c r="F7" s="13"/>
      <c r="G7" s="14">
        <f>D7/C7</f>
        <v>1</v>
      </c>
      <c r="H7" s="14"/>
    </row>
    <row r="8" ht="27.95" customHeight="1" spans="1:8">
      <c r="A8" s="12"/>
      <c r="B8" s="13" t="s">
        <v>15</v>
      </c>
      <c r="C8" s="13"/>
      <c r="D8" s="13"/>
      <c r="E8" s="13"/>
      <c r="F8" s="13"/>
      <c r="G8" s="14"/>
      <c r="H8" s="14"/>
    </row>
    <row r="9" ht="27.95" customHeight="1" spans="1:8">
      <c r="A9" s="12"/>
      <c r="B9" s="13" t="s">
        <v>16</v>
      </c>
      <c r="C9" s="13">
        <f>C7</f>
        <v>17</v>
      </c>
      <c r="D9" s="13">
        <f>D7</f>
        <v>17</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174</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60" t="s">
        <v>60</v>
      </c>
      <c r="D14" s="61" t="s">
        <v>176</v>
      </c>
      <c r="E14" s="20">
        <v>20</v>
      </c>
      <c r="F14" s="19" t="s">
        <v>22</v>
      </c>
      <c r="G14" s="20">
        <v>20</v>
      </c>
      <c r="H14" s="21"/>
    </row>
    <row r="15" ht="35.1" customHeight="1" spans="1:8">
      <c r="A15" s="4"/>
      <c r="B15" s="13" t="s">
        <v>35</v>
      </c>
      <c r="C15" s="31" t="s">
        <v>62</v>
      </c>
      <c r="D15" s="61" t="s">
        <v>63</v>
      </c>
      <c r="E15" s="20">
        <v>20</v>
      </c>
      <c r="F15" s="19" t="s">
        <v>22</v>
      </c>
      <c r="G15" s="20">
        <v>20</v>
      </c>
      <c r="H15" s="21"/>
    </row>
    <row r="16" ht="35.1" customHeight="1" spans="1:8">
      <c r="A16" s="4"/>
      <c r="B16" s="13" t="s">
        <v>37</v>
      </c>
      <c r="C16" s="62" t="s">
        <v>38</v>
      </c>
      <c r="D16" s="61" t="s">
        <v>64</v>
      </c>
      <c r="E16" s="20">
        <v>20</v>
      </c>
      <c r="F16" s="19" t="s">
        <v>22</v>
      </c>
      <c r="G16" s="20">
        <v>20</v>
      </c>
      <c r="H16" s="21"/>
    </row>
    <row r="17" ht="35.1" customHeight="1" spans="1:8">
      <c r="A17" s="4"/>
      <c r="B17" s="13" t="s">
        <v>39</v>
      </c>
      <c r="C17" s="62" t="s">
        <v>65</v>
      </c>
      <c r="D17" s="61" t="s">
        <v>177</v>
      </c>
      <c r="E17" s="20">
        <v>20</v>
      </c>
      <c r="F17" s="19" t="s">
        <v>22</v>
      </c>
      <c r="G17" s="20">
        <v>20</v>
      </c>
      <c r="H17" s="21"/>
    </row>
    <row r="18" ht="35.1" customHeight="1" spans="1:8">
      <c r="A18" s="4" t="s">
        <v>42</v>
      </c>
      <c r="B18" s="13" t="s">
        <v>43</v>
      </c>
      <c r="C18" s="25"/>
      <c r="D18" s="53"/>
      <c r="E18" s="21"/>
      <c r="F18" s="30"/>
      <c r="G18" s="21"/>
      <c r="H18" s="21"/>
    </row>
    <row r="19" ht="35.1" customHeight="1" spans="1:8">
      <c r="A19" s="4"/>
      <c r="B19" s="13" t="s">
        <v>44</v>
      </c>
      <c r="C19" s="27" t="s">
        <v>67</v>
      </c>
      <c r="D19" s="52" t="s">
        <v>178</v>
      </c>
      <c r="E19" s="21">
        <v>10</v>
      </c>
      <c r="F19" s="30" t="s">
        <v>22</v>
      </c>
      <c r="G19" s="21">
        <v>9</v>
      </c>
      <c r="H19" s="21"/>
    </row>
    <row r="20" ht="35.1" customHeight="1" spans="1:8">
      <c r="A20" s="4"/>
      <c r="B20" s="13" t="s">
        <v>47</v>
      </c>
      <c r="C20" s="30"/>
      <c r="D20" s="63"/>
      <c r="E20" s="21"/>
      <c r="F20" s="30"/>
      <c r="G20" s="21"/>
      <c r="H20" s="21"/>
    </row>
    <row r="21" ht="35.1" customHeight="1" spans="1:8">
      <c r="A21" s="4"/>
      <c r="B21" s="13" t="s">
        <v>48</v>
      </c>
      <c r="C21" s="30"/>
      <c r="D21" s="64"/>
      <c r="E21" s="21"/>
      <c r="F21" s="30"/>
      <c r="G21" s="21"/>
      <c r="H21" s="21"/>
    </row>
    <row r="22" ht="35.1" customHeight="1" spans="1:8">
      <c r="A22" s="4" t="s">
        <v>49</v>
      </c>
      <c r="B22" s="13" t="s">
        <v>50</v>
      </c>
      <c r="C22" s="25" t="s">
        <v>69</v>
      </c>
      <c r="D22" s="61" t="s">
        <v>70</v>
      </c>
      <c r="E22" s="32">
        <v>10</v>
      </c>
      <c r="F22" s="30" t="s">
        <v>22</v>
      </c>
      <c r="G22" s="32">
        <v>9</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5" workbookViewId="0">
      <selection activeCell="G22" sqref="G22"/>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179</v>
      </c>
      <c r="C3" s="6"/>
      <c r="D3" s="4" t="s">
        <v>4</v>
      </c>
      <c r="E3" s="5" t="s">
        <v>5</v>
      </c>
      <c r="F3" s="6"/>
      <c r="G3" s="6"/>
      <c r="H3" s="7"/>
    </row>
    <row r="4" ht="27.95" customHeight="1" spans="1:8">
      <c r="A4" s="4" t="s">
        <v>6</v>
      </c>
      <c r="B4" s="8" t="s">
        <v>180</v>
      </c>
      <c r="C4" s="8"/>
      <c r="D4" s="8"/>
      <c r="E4" s="8"/>
      <c r="F4" s="8"/>
      <c r="G4" s="8"/>
      <c r="H4" s="8"/>
    </row>
    <row r="5" ht="45.95" customHeight="1" spans="1:8">
      <c r="A5" s="4" t="s">
        <v>8</v>
      </c>
      <c r="B5" s="9" t="s">
        <v>181</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67.749</v>
      </c>
      <c r="D7" s="13">
        <v>66.3575</v>
      </c>
      <c r="E7" s="13"/>
      <c r="F7" s="13"/>
      <c r="G7" s="14">
        <f>D7/C7</f>
        <v>0.979460951453158</v>
      </c>
      <c r="H7" s="14"/>
    </row>
    <row r="8" ht="27.95" customHeight="1" spans="1:8">
      <c r="A8" s="12"/>
      <c r="B8" s="13" t="s">
        <v>15</v>
      </c>
      <c r="C8" s="13"/>
      <c r="D8" s="13"/>
      <c r="E8" s="13"/>
      <c r="F8" s="13"/>
      <c r="G8" s="14"/>
      <c r="H8" s="14"/>
    </row>
    <row r="9" ht="27.95" customHeight="1" spans="1:8">
      <c r="A9" s="12"/>
      <c r="B9" s="13" t="s">
        <v>16</v>
      </c>
      <c r="C9" s="13">
        <f>C7</f>
        <v>67.749</v>
      </c>
      <c r="D9" s="13">
        <f>D7</f>
        <v>66.3575</v>
      </c>
      <c r="E9" s="13"/>
      <c r="F9" s="13"/>
      <c r="G9" s="14">
        <f>D9/C9</f>
        <v>0.979460951453158</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182</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183</v>
      </c>
      <c r="D14" s="55" t="s">
        <v>184</v>
      </c>
      <c r="E14" s="56">
        <v>20</v>
      </c>
      <c r="F14" s="19" t="s">
        <v>22</v>
      </c>
      <c r="G14" s="20">
        <v>17</v>
      </c>
      <c r="H14" s="21"/>
    </row>
    <row r="15" ht="35.1" customHeight="1" spans="1:8">
      <c r="A15" s="4"/>
      <c r="B15" s="13" t="s">
        <v>35</v>
      </c>
      <c r="C15" s="18" t="s">
        <v>185</v>
      </c>
      <c r="D15" s="57">
        <v>1</v>
      </c>
      <c r="E15" s="56">
        <v>20</v>
      </c>
      <c r="F15" s="19" t="s">
        <v>22</v>
      </c>
      <c r="G15" s="20">
        <v>19</v>
      </c>
      <c r="H15" s="21"/>
    </row>
    <row r="16" ht="35.1" customHeight="1" spans="1:8">
      <c r="A16" s="4"/>
      <c r="B16" s="13" t="s">
        <v>37</v>
      </c>
      <c r="C16" s="22" t="s">
        <v>38</v>
      </c>
      <c r="D16" s="58" t="s">
        <v>122</v>
      </c>
      <c r="E16" s="56">
        <v>20</v>
      </c>
      <c r="F16" s="19" t="s">
        <v>22</v>
      </c>
      <c r="G16" s="20">
        <v>20</v>
      </c>
      <c r="H16" s="21"/>
    </row>
    <row r="17" ht="35.1" customHeight="1" spans="1:8">
      <c r="A17" s="4"/>
      <c r="B17" s="13" t="s">
        <v>39</v>
      </c>
      <c r="C17" s="22" t="s">
        <v>186</v>
      </c>
      <c r="D17" s="55" t="s">
        <v>187</v>
      </c>
      <c r="E17" s="56">
        <v>20</v>
      </c>
      <c r="F17" s="19" t="s">
        <v>22</v>
      </c>
      <c r="G17" s="20">
        <v>20</v>
      </c>
      <c r="H17" s="21"/>
    </row>
    <row r="18" ht="35.1" customHeight="1" spans="1:8">
      <c r="A18" s="4" t="s">
        <v>42</v>
      </c>
      <c r="B18" s="13" t="s">
        <v>43</v>
      </c>
      <c r="C18" s="25"/>
      <c r="D18" s="26"/>
      <c r="E18" s="59"/>
      <c r="F18" s="30"/>
      <c r="G18" s="21"/>
      <c r="H18" s="21"/>
    </row>
    <row r="19" ht="35.1" customHeight="1" spans="1:8">
      <c r="A19" s="4"/>
      <c r="B19" s="13" t="s">
        <v>44</v>
      </c>
      <c r="C19" s="27" t="s">
        <v>67</v>
      </c>
      <c r="D19" s="28" t="s">
        <v>115</v>
      </c>
      <c r="E19" s="59">
        <v>10</v>
      </c>
      <c r="F19" s="30" t="s">
        <v>22</v>
      </c>
      <c r="G19" s="21">
        <v>9</v>
      </c>
      <c r="H19" s="21"/>
    </row>
    <row r="20" ht="35.1" customHeight="1" spans="1:8">
      <c r="A20" s="4"/>
      <c r="B20" s="13" t="s">
        <v>47</v>
      </c>
      <c r="C20" s="30"/>
      <c r="D20" s="30"/>
      <c r="E20" s="59"/>
      <c r="F20" s="30"/>
      <c r="G20" s="21"/>
      <c r="H20" s="21"/>
    </row>
    <row r="21" ht="35.1" customHeight="1" spans="1:8">
      <c r="A21" s="4"/>
      <c r="B21" s="13" t="s">
        <v>48</v>
      </c>
      <c r="C21" s="30"/>
      <c r="E21" s="59"/>
      <c r="F21" s="30"/>
      <c r="G21" s="21"/>
      <c r="H21" s="21"/>
    </row>
    <row r="22" ht="35.1" customHeight="1" spans="1:8">
      <c r="A22" s="4" t="s">
        <v>49</v>
      </c>
      <c r="B22" s="13" t="s">
        <v>50</v>
      </c>
      <c r="C22" s="25" t="s">
        <v>69</v>
      </c>
      <c r="D22" s="31" t="s">
        <v>70</v>
      </c>
      <c r="E22" s="59">
        <v>10</v>
      </c>
      <c r="F22" s="30" t="s">
        <v>22</v>
      </c>
      <c r="G22" s="32">
        <v>10</v>
      </c>
      <c r="H22" s="4"/>
    </row>
    <row r="23" ht="35.1" customHeight="1" spans="1:8">
      <c r="A23" s="4" t="s">
        <v>52</v>
      </c>
      <c r="B23" s="4"/>
      <c r="C23" s="4"/>
      <c r="D23" s="4"/>
      <c r="E23" s="4"/>
      <c r="F23" s="4"/>
      <c r="G23" s="4">
        <f>SUM(G14:G22)</f>
        <v>95</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E20" sqref="E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188</v>
      </c>
      <c r="C3" s="6"/>
      <c r="D3" s="4" t="s">
        <v>4</v>
      </c>
      <c r="E3" s="5" t="s">
        <v>5</v>
      </c>
      <c r="F3" s="6"/>
      <c r="G3" s="6"/>
      <c r="H3" s="7"/>
    </row>
    <row r="4" ht="27.95" customHeight="1" spans="1:8">
      <c r="A4" s="4" t="s">
        <v>6</v>
      </c>
      <c r="B4" s="8" t="s">
        <v>101</v>
      </c>
      <c r="C4" s="8"/>
      <c r="D4" s="8"/>
      <c r="E4" s="8"/>
      <c r="F4" s="8"/>
      <c r="G4" s="8"/>
      <c r="H4" s="8"/>
    </row>
    <row r="5" ht="45.95" customHeight="1" spans="1:8">
      <c r="A5" s="4" t="s">
        <v>8</v>
      </c>
      <c r="B5" s="9" t="s">
        <v>189</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146.55</v>
      </c>
      <c r="D7" s="13">
        <v>143.4068</v>
      </c>
      <c r="E7" s="13"/>
      <c r="F7" s="13"/>
      <c r="G7" s="14">
        <f>D7/C7</f>
        <v>0.978552030023883</v>
      </c>
      <c r="H7" s="14"/>
    </row>
    <row r="8" ht="27.95" customHeight="1" spans="1:8">
      <c r="A8" s="12"/>
      <c r="B8" s="13" t="s">
        <v>15</v>
      </c>
      <c r="C8" s="13"/>
      <c r="D8" s="13"/>
      <c r="E8" s="13"/>
      <c r="F8" s="13"/>
      <c r="G8" s="14"/>
      <c r="H8" s="14"/>
    </row>
    <row r="9" ht="27.95" customHeight="1" spans="1:8">
      <c r="A9" s="12"/>
      <c r="B9" s="13" t="s">
        <v>16</v>
      </c>
      <c r="C9" s="13">
        <f>C7</f>
        <v>146.55</v>
      </c>
      <c r="D9" s="13">
        <f>D7</f>
        <v>143.4068</v>
      </c>
      <c r="E9" s="13"/>
      <c r="F9" s="13"/>
      <c r="G9" s="14">
        <f>D9/C9</f>
        <v>0.978552030023883</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190</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52" t="s">
        <v>139</v>
      </c>
      <c r="E14" s="20">
        <v>20</v>
      </c>
      <c r="F14" s="19" t="s">
        <v>22</v>
      </c>
      <c r="G14" s="20">
        <v>20</v>
      </c>
      <c r="H14" s="21"/>
    </row>
    <row r="15" ht="35.1" customHeight="1" spans="1:8">
      <c r="A15" s="4"/>
      <c r="B15" s="13" t="s">
        <v>35</v>
      </c>
      <c r="C15" s="27" t="s">
        <v>62</v>
      </c>
      <c r="D15" s="52" t="s">
        <v>63</v>
      </c>
      <c r="E15" s="20">
        <v>20</v>
      </c>
      <c r="F15" s="19" t="s">
        <v>22</v>
      </c>
      <c r="G15" s="20">
        <v>20</v>
      </c>
      <c r="H15" s="21"/>
    </row>
    <row r="16" ht="35.1" customHeight="1" spans="1:8">
      <c r="A16" s="4"/>
      <c r="B16" s="13" t="s">
        <v>37</v>
      </c>
      <c r="C16" s="45" t="s">
        <v>38</v>
      </c>
      <c r="D16" s="52" t="s">
        <v>64</v>
      </c>
      <c r="E16" s="20">
        <v>20</v>
      </c>
      <c r="F16" s="19" t="s">
        <v>22</v>
      </c>
      <c r="G16" s="20">
        <v>20</v>
      </c>
      <c r="H16" s="21"/>
    </row>
    <row r="17" ht="35.1" customHeight="1" spans="1:8">
      <c r="A17" s="4"/>
      <c r="B17" s="13" t="s">
        <v>39</v>
      </c>
      <c r="C17" s="45" t="s">
        <v>65</v>
      </c>
      <c r="D17" s="52" t="s">
        <v>191</v>
      </c>
      <c r="E17" s="20">
        <v>20</v>
      </c>
      <c r="F17" s="19" t="s">
        <v>22</v>
      </c>
      <c r="G17" s="20">
        <v>20</v>
      </c>
      <c r="H17" s="21"/>
    </row>
    <row r="18" ht="35.1" customHeight="1" spans="1:8">
      <c r="A18" s="4" t="s">
        <v>42</v>
      </c>
      <c r="B18" s="13" t="s">
        <v>43</v>
      </c>
      <c r="C18" s="25"/>
      <c r="D18" s="53"/>
      <c r="E18" s="21"/>
      <c r="F18" s="30"/>
      <c r="G18" s="21"/>
      <c r="H18" s="21"/>
    </row>
    <row r="19" ht="35.1" customHeight="1" spans="1:8">
      <c r="A19" s="4"/>
      <c r="B19" s="13" t="s">
        <v>44</v>
      </c>
      <c r="C19" s="27" t="s">
        <v>67</v>
      </c>
      <c r="D19" s="52" t="s">
        <v>192</v>
      </c>
      <c r="E19" s="21">
        <v>10</v>
      </c>
      <c r="F19" s="30" t="s">
        <v>22</v>
      </c>
      <c r="G19" s="21">
        <v>9</v>
      </c>
      <c r="H19" s="21"/>
    </row>
    <row r="20" ht="35.1" customHeight="1" spans="1:8">
      <c r="A20" s="4"/>
      <c r="B20" s="13" t="s">
        <v>47</v>
      </c>
      <c r="C20" s="30"/>
      <c r="D20" s="54"/>
      <c r="E20" s="21"/>
      <c r="F20" s="30"/>
      <c r="G20" s="21"/>
      <c r="H20" s="21"/>
    </row>
    <row r="21" ht="35.1" customHeight="1" spans="1:8">
      <c r="A21" s="4"/>
      <c r="B21" s="13" t="s">
        <v>48</v>
      </c>
      <c r="C21" s="30"/>
      <c r="D21" s="53"/>
      <c r="E21" s="21"/>
      <c r="F21" s="30"/>
      <c r="G21" s="21"/>
      <c r="H21" s="21"/>
    </row>
    <row r="22" ht="35.1" customHeight="1" spans="1:8">
      <c r="A22" s="4" t="s">
        <v>49</v>
      </c>
      <c r="B22" s="13" t="s">
        <v>50</v>
      </c>
      <c r="C22" s="25" t="s">
        <v>69</v>
      </c>
      <c r="D22" s="52" t="s">
        <v>70</v>
      </c>
      <c r="E22" s="32">
        <v>10</v>
      </c>
      <c r="F22" s="30" t="s">
        <v>22</v>
      </c>
      <c r="G22" s="32">
        <v>9</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9" workbookViewId="0">
      <selection activeCell="D20" sqref="D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193</v>
      </c>
      <c r="C3" s="6"/>
      <c r="D3" s="4" t="s">
        <v>4</v>
      </c>
      <c r="E3" s="5" t="s">
        <v>5</v>
      </c>
      <c r="F3" s="6"/>
      <c r="G3" s="6"/>
      <c r="H3" s="7"/>
    </row>
    <row r="4" ht="27.95" customHeight="1" spans="1:8">
      <c r="A4" s="4" t="s">
        <v>6</v>
      </c>
      <c r="B4" s="8" t="s">
        <v>194</v>
      </c>
      <c r="C4" s="8"/>
      <c r="D4" s="8"/>
      <c r="E4" s="8"/>
      <c r="F4" s="8"/>
      <c r="G4" s="8"/>
      <c r="H4" s="8"/>
    </row>
    <row r="5" ht="45.95" customHeight="1" spans="1:8">
      <c r="A5" s="4" t="s">
        <v>8</v>
      </c>
      <c r="B5" s="9" t="s">
        <v>195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54</v>
      </c>
      <c r="D7" s="13">
        <v>40.111585</v>
      </c>
      <c r="E7" s="13"/>
      <c r="F7" s="13"/>
      <c r="G7" s="14">
        <f>D7/C7</f>
        <v>0.74280712962963</v>
      </c>
      <c r="H7" s="14"/>
    </row>
    <row r="8" ht="27.95" customHeight="1" spans="1:8">
      <c r="A8" s="12"/>
      <c r="B8" s="13" t="s">
        <v>15</v>
      </c>
      <c r="C8" s="13"/>
      <c r="D8" s="13"/>
      <c r="E8" s="13"/>
      <c r="F8" s="13"/>
      <c r="G8" s="14"/>
      <c r="H8" s="14"/>
    </row>
    <row r="9" ht="27.95" customHeight="1" spans="1:8">
      <c r="A9" s="12"/>
      <c r="B9" s="13" t="s">
        <v>16</v>
      </c>
      <c r="C9" s="13">
        <f>C7</f>
        <v>54</v>
      </c>
      <c r="D9" s="13">
        <f>D7</f>
        <v>40.111585</v>
      </c>
      <c r="E9" s="13"/>
      <c r="F9" s="13"/>
      <c r="G9" s="14">
        <f>D9/C9</f>
        <v>0.74280712962963</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196</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197</v>
      </c>
      <c r="D14" s="43" t="s">
        <v>198</v>
      </c>
      <c r="E14" s="20">
        <v>20</v>
      </c>
      <c r="F14" s="19" t="s">
        <v>22</v>
      </c>
      <c r="G14" s="20">
        <v>18</v>
      </c>
      <c r="H14" s="21"/>
    </row>
    <row r="15" ht="35.1" customHeight="1" spans="1:8">
      <c r="A15" s="4"/>
      <c r="B15" s="13" t="s">
        <v>35</v>
      </c>
      <c r="C15" s="27" t="s">
        <v>113</v>
      </c>
      <c r="D15" s="27" t="s">
        <v>63</v>
      </c>
      <c r="E15" s="20">
        <v>20</v>
      </c>
      <c r="F15" s="19" t="s">
        <v>22</v>
      </c>
      <c r="G15" s="20">
        <v>20</v>
      </c>
      <c r="H15" s="21"/>
    </row>
    <row r="16" ht="35.1" customHeight="1" spans="1:8">
      <c r="A16" s="4"/>
      <c r="B16" s="13" t="s">
        <v>37</v>
      </c>
      <c r="C16" s="45" t="s">
        <v>38</v>
      </c>
      <c r="D16" s="45" t="s">
        <v>64</v>
      </c>
      <c r="E16" s="20">
        <v>20</v>
      </c>
      <c r="F16" s="19" t="s">
        <v>22</v>
      </c>
      <c r="G16" s="20">
        <v>20</v>
      </c>
      <c r="H16" s="21"/>
    </row>
    <row r="17" ht="35.1" customHeight="1" spans="1:8">
      <c r="A17" s="4"/>
      <c r="B17" s="13" t="s">
        <v>39</v>
      </c>
      <c r="C17" s="45" t="s">
        <v>199</v>
      </c>
      <c r="D17" s="45" t="s">
        <v>114</v>
      </c>
      <c r="E17" s="20">
        <v>20</v>
      </c>
      <c r="F17" s="19" t="s">
        <v>22</v>
      </c>
      <c r="G17" s="20">
        <v>20</v>
      </c>
      <c r="H17" s="21"/>
    </row>
    <row r="18" ht="35.1" customHeight="1" spans="1:8">
      <c r="A18" s="4" t="s">
        <v>42</v>
      </c>
      <c r="B18" s="13" t="s">
        <v>43</v>
      </c>
      <c r="C18" s="25"/>
      <c r="D18" s="30"/>
      <c r="E18" s="21"/>
      <c r="F18" s="30"/>
      <c r="G18" s="21"/>
      <c r="H18" s="21"/>
    </row>
    <row r="19" ht="35.1" customHeight="1" spans="1:8">
      <c r="A19" s="4"/>
      <c r="B19" s="13" t="s">
        <v>44</v>
      </c>
      <c r="C19" s="27" t="s">
        <v>99</v>
      </c>
      <c r="D19" s="27" t="s">
        <v>200</v>
      </c>
      <c r="E19" s="21">
        <v>10</v>
      </c>
      <c r="F19" s="30" t="s">
        <v>22</v>
      </c>
      <c r="G19" s="21">
        <v>5</v>
      </c>
      <c r="H19" s="21"/>
    </row>
    <row r="20" ht="35.1" customHeight="1" spans="1:8">
      <c r="A20" s="4"/>
      <c r="B20" s="13" t="s">
        <v>47</v>
      </c>
      <c r="C20" s="30"/>
      <c r="D20" s="30"/>
      <c r="E20" s="21"/>
      <c r="F20" s="30"/>
      <c r="G20" s="21"/>
      <c r="H20" s="21"/>
    </row>
    <row r="21" ht="35.1" customHeight="1" spans="1:8">
      <c r="A21" s="4"/>
      <c r="B21" s="13" t="s">
        <v>48</v>
      </c>
      <c r="C21" s="30"/>
      <c r="D21" s="30"/>
      <c r="E21" s="21"/>
      <c r="F21" s="30"/>
      <c r="G21" s="21"/>
      <c r="H21" s="21"/>
    </row>
    <row r="22" ht="35.1" customHeight="1" spans="1:8">
      <c r="A22" s="4" t="s">
        <v>49</v>
      </c>
      <c r="B22" s="13" t="s">
        <v>50</v>
      </c>
      <c r="C22" s="25" t="s">
        <v>69</v>
      </c>
      <c r="D22" s="14" t="s">
        <v>70</v>
      </c>
      <c r="E22" s="32">
        <v>10</v>
      </c>
      <c r="F22" s="30" t="s">
        <v>22</v>
      </c>
      <c r="G22" s="32">
        <v>9</v>
      </c>
      <c r="H22" s="4"/>
    </row>
    <row r="23" ht="35.1" customHeight="1" spans="1:8">
      <c r="A23" s="4" t="s">
        <v>52</v>
      </c>
      <c r="B23" s="4"/>
      <c r="C23" s="4"/>
      <c r="D23" s="4"/>
      <c r="E23" s="4"/>
      <c r="F23" s="4"/>
      <c r="G23" s="4">
        <f>SUM(G14:G22)</f>
        <v>92</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F20" sqref="F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201</v>
      </c>
      <c r="C3" s="6"/>
      <c r="D3" s="4" t="s">
        <v>4</v>
      </c>
      <c r="E3" s="5" t="s">
        <v>5</v>
      </c>
      <c r="F3" s="6"/>
      <c r="G3" s="6"/>
      <c r="H3" s="7"/>
    </row>
    <row r="4" ht="27.95" customHeight="1" spans="1:8">
      <c r="A4" s="4" t="s">
        <v>6</v>
      </c>
      <c r="B4" s="8" t="s">
        <v>202</v>
      </c>
      <c r="C4" s="8"/>
      <c r="D4" s="8"/>
      <c r="E4" s="8"/>
      <c r="F4" s="8"/>
      <c r="G4" s="8"/>
      <c r="H4" s="8"/>
    </row>
    <row r="5" ht="45.95" customHeight="1" spans="1:8">
      <c r="A5" s="4" t="s">
        <v>8</v>
      </c>
      <c r="B5" s="9" t="s">
        <v>203</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26.94</v>
      </c>
      <c r="D7" s="13">
        <v>24.5216</v>
      </c>
      <c r="E7" s="13"/>
      <c r="F7" s="13"/>
      <c r="G7" s="14">
        <f>D7/C7</f>
        <v>0.910230141054194</v>
      </c>
      <c r="H7" s="14"/>
    </row>
    <row r="8" ht="27.95" customHeight="1" spans="1:8">
      <c r="A8" s="12"/>
      <c r="B8" s="13" t="s">
        <v>15</v>
      </c>
      <c r="C8" s="13"/>
      <c r="D8" s="13"/>
      <c r="E8" s="13"/>
      <c r="F8" s="13"/>
      <c r="G8" s="14"/>
      <c r="H8" s="14"/>
    </row>
    <row r="9" ht="27.95" customHeight="1" spans="1:8">
      <c r="A9" s="12"/>
      <c r="B9" s="13" t="s">
        <v>16</v>
      </c>
      <c r="C9" s="13">
        <f>C7</f>
        <v>26.94</v>
      </c>
      <c r="D9" s="13">
        <f>D7</f>
        <v>24.5216</v>
      </c>
      <c r="E9" s="13"/>
      <c r="F9" s="13"/>
      <c r="G9" s="14">
        <f>D9/C9</f>
        <v>0.910230141054194</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204</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52" t="s">
        <v>205</v>
      </c>
      <c r="E14" s="20">
        <v>20</v>
      </c>
      <c r="F14" s="19" t="s">
        <v>22</v>
      </c>
      <c r="G14" s="20">
        <v>20</v>
      </c>
      <c r="H14" s="21"/>
    </row>
    <row r="15" ht="35.1" customHeight="1" spans="1:8">
      <c r="A15" s="4"/>
      <c r="B15" s="13" t="s">
        <v>35</v>
      </c>
      <c r="C15" s="27" t="s">
        <v>62</v>
      </c>
      <c r="D15" s="28" t="s">
        <v>63</v>
      </c>
      <c r="E15" s="20">
        <v>20</v>
      </c>
      <c r="F15" s="19" t="s">
        <v>22</v>
      </c>
      <c r="G15" s="20">
        <v>20</v>
      </c>
      <c r="H15" s="21"/>
    </row>
    <row r="16" ht="35.1" customHeight="1" spans="1:8">
      <c r="A16" s="4"/>
      <c r="B16" s="13" t="s">
        <v>37</v>
      </c>
      <c r="C16" s="45" t="s">
        <v>38</v>
      </c>
      <c r="D16" s="28" t="s">
        <v>64</v>
      </c>
      <c r="E16" s="20">
        <v>20</v>
      </c>
      <c r="F16" s="19" t="s">
        <v>22</v>
      </c>
      <c r="G16" s="20">
        <v>20</v>
      </c>
      <c r="H16" s="21"/>
    </row>
    <row r="17" ht="35.1" customHeight="1" spans="1:8">
      <c r="A17" s="4"/>
      <c r="B17" s="13" t="s">
        <v>39</v>
      </c>
      <c r="C17" s="45" t="s">
        <v>65</v>
      </c>
      <c r="D17" s="28" t="s">
        <v>206</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67</v>
      </c>
      <c r="D19" s="28" t="s">
        <v>192</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70</v>
      </c>
      <c r="E22" s="32">
        <v>10</v>
      </c>
      <c r="F22" s="30" t="s">
        <v>22</v>
      </c>
      <c r="G22" s="32">
        <v>9</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G21" sqref="G21"/>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207</v>
      </c>
      <c r="C3" s="6"/>
      <c r="D3" s="4" t="s">
        <v>4</v>
      </c>
      <c r="E3" s="5" t="s">
        <v>5</v>
      </c>
      <c r="F3" s="6"/>
      <c r="G3" s="6"/>
      <c r="H3" s="7"/>
    </row>
    <row r="4" ht="27.95" customHeight="1" spans="1:8">
      <c r="A4" s="4" t="s">
        <v>6</v>
      </c>
      <c r="B4" s="8"/>
      <c r="C4" s="8"/>
      <c r="D4" s="8"/>
      <c r="E4" s="8"/>
      <c r="F4" s="8"/>
      <c r="G4" s="8"/>
      <c r="H4" s="8"/>
    </row>
    <row r="5" ht="45.95" customHeight="1" spans="1:8">
      <c r="A5" s="4" t="s">
        <v>8</v>
      </c>
      <c r="B5" s="9" t="s">
        <v>208</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3.5</v>
      </c>
      <c r="D7" s="13">
        <v>3.5</v>
      </c>
      <c r="E7" s="13"/>
      <c r="F7" s="13"/>
      <c r="G7" s="14">
        <f>D7/C7</f>
        <v>1</v>
      </c>
      <c r="H7" s="14"/>
    </row>
    <row r="8" ht="27.95" customHeight="1" spans="1:8">
      <c r="A8" s="12"/>
      <c r="B8" s="13" t="s">
        <v>15</v>
      </c>
      <c r="C8" s="13"/>
      <c r="D8" s="13"/>
      <c r="E8" s="13"/>
      <c r="F8" s="13"/>
      <c r="G8" s="14"/>
      <c r="H8" s="14"/>
    </row>
    <row r="9" ht="27.95" customHeight="1" spans="1:8">
      <c r="A9" s="12"/>
      <c r="B9" s="13" t="s">
        <v>16</v>
      </c>
      <c r="C9" s="13">
        <f>C7</f>
        <v>3.5</v>
      </c>
      <c r="D9" s="13">
        <f>D7</f>
        <v>3.5</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209</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31" t="s">
        <v>176</v>
      </c>
      <c r="E14" s="20">
        <v>20</v>
      </c>
      <c r="F14" s="19" t="s">
        <v>22</v>
      </c>
      <c r="G14" s="20">
        <v>20</v>
      </c>
      <c r="H14" s="21"/>
    </row>
    <row r="15" ht="35.1" customHeight="1" spans="1:8">
      <c r="A15" s="4"/>
      <c r="B15" s="13" t="s">
        <v>35</v>
      </c>
      <c r="C15" s="27" t="s">
        <v>62</v>
      </c>
      <c r="D15" s="44" t="s">
        <v>63</v>
      </c>
      <c r="E15" s="20">
        <v>20</v>
      </c>
      <c r="F15" s="19" t="s">
        <v>22</v>
      </c>
      <c r="G15" s="20">
        <v>20</v>
      </c>
      <c r="H15" s="21"/>
    </row>
    <row r="16" ht="35.1" customHeight="1" spans="1:8">
      <c r="A16" s="4"/>
      <c r="B16" s="13" t="s">
        <v>37</v>
      </c>
      <c r="C16" s="45" t="s">
        <v>38</v>
      </c>
      <c r="D16" s="44" t="s">
        <v>210</v>
      </c>
      <c r="E16" s="20">
        <v>20</v>
      </c>
      <c r="F16" s="19" t="s">
        <v>22</v>
      </c>
      <c r="G16" s="20">
        <v>20</v>
      </c>
      <c r="H16" s="21"/>
    </row>
    <row r="17" ht="35.1" customHeight="1" spans="1:8">
      <c r="A17" s="4"/>
      <c r="B17" s="13" t="s">
        <v>39</v>
      </c>
      <c r="C17" s="45" t="s">
        <v>76</v>
      </c>
      <c r="D17" s="44" t="s">
        <v>211</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99</v>
      </c>
      <c r="D19" s="28" t="s">
        <v>212</v>
      </c>
      <c r="E19" s="21">
        <v>10</v>
      </c>
      <c r="F19" s="30" t="s">
        <v>22</v>
      </c>
      <c r="G19" s="21">
        <v>8</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70</v>
      </c>
      <c r="E22" s="32">
        <v>10</v>
      </c>
      <c r="F22" s="30" t="s">
        <v>22</v>
      </c>
      <c r="G22" s="32">
        <v>10</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0" workbookViewId="0">
      <selection activeCell="D17" sqref="D17"/>
    </sheetView>
  </sheetViews>
  <sheetFormatPr defaultColWidth="9" defaultRowHeight="14.25" outlineLevelCol="7"/>
  <cols>
    <col min="1" max="1" width="12.5" style="1" customWidth="1"/>
    <col min="2" max="2" width="19.375" style="1" customWidth="1"/>
    <col min="3" max="3" width="18.625" style="1" customWidth="1"/>
    <col min="4" max="4" width="18.125" style="1" customWidth="1"/>
    <col min="5" max="5" width="11.625" style="1" customWidth="1"/>
    <col min="6" max="6" width="10.625" style="1" customWidth="1"/>
    <col min="7" max="7" width="12.875" style="1" customWidth="1"/>
    <col min="8" max="8" width="17.625" style="1" customWidth="1"/>
    <col min="9" max="16384" width="9" style="1"/>
  </cols>
  <sheetData>
    <row r="1" ht="30" customHeight="1" spans="1:8">
      <c r="A1" s="2" t="s">
        <v>0</v>
      </c>
      <c r="B1" s="2"/>
      <c r="C1" s="2"/>
      <c r="D1" s="2"/>
      <c r="E1" s="77"/>
      <c r="F1" s="2"/>
      <c r="G1" s="2"/>
      <c r="H1" s="2"/>
    </row>
    <row r="2" ht="41.1" customHeight="1" spans="1:8">
      <c r="A2" s="3" t="s">
        <v>1</v>
      </c>
      <c r="B2" s="3"/>
      <c r="C2" s="3"/>
      <c r="D2" s="3"/>
      <c r="E2" s="3"/>
      <c r="F2" s="3"/>
      <c r="G2" s="3"/>
      <c r="H2" s="3"/>
    </row>
    <row r="3" ht="27.95" customHeight="1" spans="1:8">
      <c r="A3" s="4" t="s">
        <v>2</v>
      </c>
      <c r="B3" s="5" t="s">
        <v>56</v>
      </c>
      <c r="C3" s="6"/>
      <c r="D3" s="4" t="s">
        <v>4</v>
      </c>
      <c r="E3" s="5" t="s">
        <v>5</v>
      </c>
      <c r="F3" s="6"/>
      <c r="G3" s="6"/>
      <c r="H3" s="7"/>
    </row>
    <row r="4" ht="27.95" customHeight="1" spans="1:8">
      <c r="A4" s="4" t="s">
        <v>6</v>
      </c>
      <c r="B4" s="8" t="s">
        <v>57</v>
      </c>
      <c r="C4" s="8"/>
      <c r="D4" s="8"/>
      <c r="E4" s="13"/>
      <c r="F4" s="8"/>
      <c r="G4" s="8"/>
      <c r="H4" s="8"/>
    </row>
    <row r="5" ht="45.95" customHeight="1" spans="1:8">
      <c r="A5" s="4" t="s">
        <v>8</v>
      </c>
      <c r="B5" s="9" t="s">
        <v>58</v>
      </c>
      <c r="C5" s="9"/>
      <c r="D5" s="10"/>
      <c r="E5" s="78"/>
      <c r="F5" s="10"/>
      <c r="G5" s="10"/>
      <c r="H5" s="9"/>
    </row>
    <row r="6" ht="27.95" customHeight="1" spans="1:8">
      <c r="A6" s="11" t="s">
        <v>10</v>
      </c>
      <c r="B6" s="4"/>
      <c r="C6" s="4" t="s">
        <v>11</v>
      </c>
      <c r="D6" s="4" t="s">
        <v>12</v>
      </c>
      <c r="E6" s="4"/>
      <c r="F6" s="4"/>
      <c r="G6" s="4" t="s">
        <v>13</v>
      </c>
      <c r="H6" s="4"/>
    </row>
    <row r="7" ht="27.95" customHeight="1" spans="1:8">
      <c r="A7" s="12"/>
      <c r="B7" s="13" t="s">
        <v>14</v>
      </c>
      <c r="C7" s="13">
        <v>21.5</v>
      </c>
      <c r="D7" s="13">
        <v>21.5</v>
      </c>
      <c r="E7" s="13"/>
      <c r="F7" s="13"/>
      <c r="G7" s="14">
        <f>D7/C7</f>
        <v>1</v>
      </c>
      <c r="H7" s="14"/>
    </row>
    <row r="8" ht="27.95" customHeight="1" spans="1:8">
      <c r="A8" s="12"/>
      <c r="B8" s="13" t="s">
        <v>15</v>
      </c>
      <c r="C8" s="13"/>
      <c r="D8" s="13"/>
      <c r="E8" s="13"/>
      <c r="F8" s="13"/>
      <c r="G8" s="14"/>
      <c r="H8" s="14"/>
    </row>
    <row r="9" ht="27.95" customHeight="1" spans="1:8">
      <c r="A9" s="12"/>
      <c r="B9" s="13" t="s">
        <v>16</v>
      </c>
      <c r="C9" s="13">
        <v>21.5</v>
      </c>
      <c r="D9" s="13">
        <v>21.5</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59</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43" t="s">
        <v>61</v>
      </c>
      <c r="E14" s="31">
        <v>20</v>
      </c>
      <c r="F14" s="30" t="s">
        <v>22</v>
      </c>
      <c r="G14" s="21">
        <v>20</v>
      </c>
      <c r="H14" s="21"/>
    </row>
    <row r="15" ht="35.1" customHeight="1" spans="1:8">
      <c r="A15" s="4"/>
      <c r="B15" s="13" t="s">
        <v>35</v>
      </c>
      <c r="C15" s="55" t="s">
        <v>62</v>
      </c>
      <c r="D15" s="63" t="s">
        <v>63</v>
      </c>
      <c r="E15" s="79">
        <v>20</v>
      </c>
      <c r="F15" s="30" t="s">
        <v>22</v>
      </c>
      <c r="G15" s="21">
        <v>20</v>
      </c>
      <c r="H15" s="21"/>
    </row>
    <row r="16" ht="35.1" customHeight="1" spans="1:8">
      <c r="A16" s="4"/>
      <c r="B16" s="13" t="s">
        <v>37</v>
      </c>
      <c r="C16" s="80" t="s">
        <v>38</v>
      </c>
      <c r="D16" s="63" t="s">
        <v>64</v>
      </c>
      <c r="E16" s="79">
        <v>20</v>
      </c>
      <c r="F16" s="30" t="s">
        <v>22</v>
      </c>
      <c r="G16" s="21">
        <v>20</v>
      </c>
      <c r="H16" s="21"/>
    </row>
    <row r="17" ht="35.1" customHeight="1" spans="1:8">
      <c r="A17" s="4"/>
      <c r="B17" s="13" t="s">
        <v>39</v>
      </c>
      <c r="C17" s="80" t="s">
        <v>65</v>
      </c>
      <c r="D17" s="63" t="s">
        <v>66</v>
      </c>
      <c r="E17" s="79">
        <v>20</v>
      </c>
      <c r="F17" s="30" t="s">
        <v>22</v>
      </c>
      <c r="G17" s="21">
        <v>20</v>
      </c>
      <c r="H17" s="21"/>
    </row>
    <row r="18" ht="35.1" customHeight="1" spans="1:8">
      <c r="A18" s="4" t="s">
        <v>42</v>
      </c>
      <c r="B18" s="13" t="s">
        <v>43</v>
      </c>
      <c r="C18" s="25"/>
      <c r="D18" s="30"/>
      <c r="F18" s="30"/>
      <c r="G18" s="21"/>
      <c r="H18" s="21"/>
    </row>
    <row r="19" ht="35.1" customHeight="1" spans="1:8">
      <c r="A19" s="4"/>
      <c r="B19" s="13" t="s">
        <v>44</v>
      </c>
      <c r="C19" s="55" t="s">
        <v>67</v>
      </c>
      <c r="D19" s="63" t="s">
        <v>68</v>
      </c>
      <c r="E19" s="18">
        <v>10</v>
      </c>
      <c r="F19" s="30" t="s">
        <v>22</v>
      </c>
      <c r="G19" s="21">
        <v>8</v>
      </c>
      <c r="H19" s="21"/>
    </row>
    <row r="20" ht="35.1" customHeight="1" spans="1:8">
      <c r="A20" s="4"/>
      <c r="B20" s="13" t="s">
        <v>47</v>
      </c>
      <c r="C20" s="30"/>
      <c r="D20" s="30"/>
      <c r="E20" s="30"/>
      <c r="F20" s="30"/>
      <c r="G20" s="21"/>
      <c r="H20" s="21"/>
    </row>
    <row r="21" ht="35.1" customHeight="1" spans="1:8">
      <c r="A21" s="4"/>
      <c r="B21" s="13" t="s">
        <v>48</v>
      </c>
      <c r="C21" s="30"/>
      <c r="D21" s="30"/>
      <c r="F21" s="30"/>
      <c r="G21" s="21"/>
      <c r="H21" s="21"/>
    </row>
    <row r="22" ht="35.1" customHeight="1" spans="1:8">
      <c r="A22" s="4" t="s">
        <v>49</v>
      </c>
      <c r="B22" s="13" t="s">
        <v>50</v>
      </c>
      <c r="C22" s="25" t="s">
        <v>69</v>
      </c>
      <c r="D22" s="14" t="s">
        <v>70</v>
      </c>
      <c r="E22" s="31">
        <v>10</v>
      </c>
      <c r="F22" s="30" t="s">
        <v>22</v>
      </c>
      <c r="G22" s="32">
        <v>9</v>
      </c>
      <c r="H22" s="4"/>
    </row>
    <row r="23" ht="35.1" customHeight="1" spans="1:8">
      <c r="A23" s="4" t="s">
        <v>52</v>
      </c>
      <c r="B23" s="4"/>
      <c r="C23" s="4"/>
      <c r="D23" s="4"/>
      <c r="E23" s="4"/>
      <c r="F23" s="4"/>
      <c r="G23" s="4">
        <f>SUM(G14:G22)</f>
        <v>97</v>
      </c>
      <c r="H23" s="4"/>
    </row>
    <row r="24" ht="15.75" spans="1:8">
      <c r="A24" s="33" t="s">
        <v>53</v>
      </c>
      <c r="B24" s="33"/>
      <c r="C24" s="33"/>
      <c r="D24" s="34" t="s">
        <v>54</v>
      </c>
      <c r="E24" s="81"/>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G20" sqref="G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213</v>
      </c>
      <c r="C3" s="6"/>
      <c r="D3" s="4" t="s">
        <v>4</v>
      </c>
      <c r="E3" s="5" t="s">
        <v>5</v>
      </c>
      <c r="F3" s="6"/>
      <c r="G3" s="6"/>
      <c r="H3" s="7"/>
    </row>
    <row r="4" ht="27.95" customHeight="1" spans="1:8">
      <c r="A4" s="4" t="s">
        <v>6</v>
      </c>
      <c r="B4" s="8" t="s">
        <v>214</v>
      </c>
      <c r="C4" s="8"/>
      <c r="D4" s="8"/>
      <c r="E4" s="8"/>
      <c r="F4" s="8"/>
      <c r="G4" s="8"/>
      <c r="H4" s="8"/>
    </row>
    <row r="5" ht="45.95" customHeight="1" spans="1:8">
      <c r="A5" s="4" t="s">
        <v>8</v>
      </c>
      <c r="B5" s="9" t="s">
        <v>215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21.3</v>
      </c>
      <c r="D7" s="13">
        <v>21.2532</v>
      </c>
      <c r="E7" s="13"/>
      <c r="F7" s="13"/>
      <c r="G7" s="14">
        <f>D7/C7</f>
        <v>0.997802816901408</v>
      </c>
      <c r="H7" s="14"/>
    </row>
    <row r="8" ht="27.95" customHeight="1" spans="1:8">
      <c r="A8" s="12"/>
      <c r="B8" s="13" t="s">
        <v>15</v>
      </c>
      <c r="C8" s="13"/>
      <c r="D8" s="13"/>
      <c r="E8" s="13"/>
      <c r="F8" s="13"/>
      <c r="G8" s="14"/>
      <c r="H8" s="14"/>
    </row>
    <row r="9" ht="27.95" customHeight="1" spans="1:8">
      <c r="A9" s="12"/>
      <c r="B9" s="13" t="s">
        <v>16</v>
      </c>
      <c r="C9" s="13">
        <f>C7</f>
        <v>21.3</v>
      </c>
      <c r="D9" s="13">
        <f>D7</f>
        <v>21.2532</v>
      </c>
      <c r="E9" s="13"/>
      <c r="F9" s="13"/>
      <c r="G9" s="14">
        <f>D9/C9</f>
        <v>0.997802816901408</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216</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217</v>
      </c>
      <c r="D14" s="18" t="s">
        <v>218</v>
      </c>
      <c r="E14" s="20">
        <v>20</v>
      </c>
      <c r="F14" s="19" t="s">
        <v>22</v>
      </c>
      <c r="G14" s="20">
        <v>19</v>
      </c>
      <c r="H14" s="21"/>
    </row>
    <row r="15" ht="35.1" customHeight="1" spans="1:8">
      <c r="A15" s="4"/>
      <c r="B15" s="13" t="s">
        <v>35</v>
      </c>
      <c r="C15" s="18" t="s">
        <v>219</v>
      </c>
      <c r="D15" s="50">
        <v>1</v>
      </c>
      <c r="E15" s="20">
        <v>20</v>
      </c>
      <c r="F15" s="19" t="s">
        <v>22</v>
      </c>
      <c r="G15" s="20">
        <v>20</v>
      </c>
      <c r="H15" s="21"/>
    </row>
    <row r="16" ht="35.1" customHeight="1" spans="1:8">
      <c r="A16" s="4"/>
      <c r="B16" s="13" t="s">
        <v>37</v>
      </c>
      <c r="C16" s="22" t="s">
        <v>220</v>
      </c>
      <c r="D16" s="51">
        <v>1</v>
      </c>
      <c r="E16" s="20">
        <v>20</v>
      </c>
      <c r="F16" s="19" t="s">
        <v>22</v>
      </c>
      <c r="G16" s="20">
        <v>20</v>
      </c>
      <c r="H16" s="21"/>
    </row>
    <row r="17" ht="35.1" customHeight="1" spans="1:8">
      <c r="A17" s="4"/>
      <c r="B17" s="13" t="s">
        <v>39</v>
      </c>
      <c r="C17" s="22" t="s">
        <v>221</v>
      </c>
      <c r="D17" s="18" t="s">
        <v>222</v>
      </c>
      <c r="E17" s="20">
        <v>20</v>
      </c>
      <c r="F17" s="19" t="s">
        <v>22</v>
      </c>
      <c r="G17" s="20">
        <v>20</v>
      </c>
      <c r="H17" s="21"/>
    </row>
    <row r="18" ht="35.1" customHeight="1" spans="1:8">
      <c r="A18" s="4" t="s">
        <v>42</v>
      </c>
      <c r="B18" s="13" t="s">
        <v>43</v>
      </c>
      <c r="C18" s="25"/>
      <c r="E18" s="21"/>
      <c r="F18" s="30"/>
      <c r="G18" s="21"/>
      <c r="H18" s="21"/>
    </row>
    <row r="19" ht="35.1" customHeight="1" spans="1:8">
      <c r="A19" s="4"/>
      <c r="B19" s="13" t="s">
        <v>44</v>
      </c>
      <c r="C19" s="27" t="s">
        <v>89</v>
      </c>
      <c r="D19" s="50" t="s">
        <v>92</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223</v>
      </c>
      <c r="D22" s="31" t="s">
        <v>70</v>
      </c>
      <c r="E22" s="32">
        <v>10</v>
      </c>
      <c r="F22" s="30" t="s">
        <v>22</v>
      </c>
      <c r="G22" s="32">
        <v>10</v>
      </c>
      <c r="H22" s="4"/>
    </row>
    <row r="23" ht="35.1" customHeight="1" spans="1:8">
      <c r="A23" s="4" t="s">
        <v>52</v>
      </c>
      <c r="B23" s="4"/>
      <c r="C23" s="4"/>
      <c r="D23" s="4"/>
      <c r="E23" s="4"/>
      <c r="F23" s="4"/>
      <c r="G23" s="32">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7" workbookViewId="0">
      <selection activeCell="E20" sqref="E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224</v>
      </c>
      <c r="C3" s="6"/>
      <c r="D3" s="4" t="s">
        <v>4</v>
      </c>
      <c r="E3" s="5" t="s">
        <v>5</v>
      </c>
      <c r="F3" s="6"/>
      <c r="G3" s="6"/>
      <c r="H3" s="7"/>
    </row>
    <row r="4" ht="27.95" customHeight="1" spans="1:8">
      <c r="A4" s="4" t="s">
        <v>6</v>
      </c>
      <c r="B4" s="8" t="s">
        <v>81</v>
      </c>
      <c r="C4" s="8"/>
      <c r="D4" s="8"/>
      <c r="E4" s="8"/>
      <c r="F4" s="8"/>
      <c r="G4" s="8"/>
      <c r="H4" s="8"/>
    </row>
    <row r="5" ht="45.95" customHeight="1" spans="1:8">
      <c r="A5" s="4" t="s">
        <v>8</v>
      </c>
      <c r="B5" s="9" t="s">
        <v>225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6.84</v>
      </c>
      <c r="D7" s="13">
        <v>6.84</v>
      </c>
      <c r="E7" s="13"/>
      <c r="F7" s="13"/>
      <c r="G7" s="14">
        <f>D7/C7</f>
        <v>1</v>
      </c>
      <c r="H7" s="14"/>
    </row>
    <row r="8" ht="27.95" customHeight="1" spans="1:8">
      <c r="A8" s="12"/>
      <c r="B8" s="13" t="s">
        <v>15</v>
      </c>
      <c r="C8" s="13"/>
      <c r="D8" s="13"/>
      <c r="E8" s="13"/>
      <c r="F8" s="13"/>
      <c r="G8" s="14"/>
      <c r="H8" s="14"/>
    </row>
    <row r="9" ht="27.95" customHeight="1" spans="1:8">
      <c r="A9" s="12"/>
      <c r="B9" s="13" t="s">
        <v>16</v>
      </c>
      <c r="C9" s="13">
        <f>C7</f>
        <v>6.84</v>
      </c>
      <c r="D9" s="13">
        <f>D7</f>
        <v>6.84</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226</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227</v>
      </c>
      <c r="D14" s="18" t="s">
        <v>228</v>
      </c>
      <c r="E14" s="20">
        <v>20</v>
      </c>
      <c r="F14" s="19" t="s">
        <v>22</v>
      </c>
      <c r="G14" s="20">
        <v>19</v>
      </c>
      <c r="H14" s="21"/>
    </row>
    <row r="15" ht="35.1" customHeight="1" spans="1:8">
      <c r="A15" s="4"/>
      <c r="B15" s="13" t="s">
        <v>35</v>
      </c>
      <c r="C15" s="18" t="s">
        <v>229</v>
      </c>
      <c r="D15" s="18" t="s">
        <v>87</v>
      </c>
      <c r="E15" s="20">
        <v>20</v>
      </c>
      <c r="F15" s="19" t="s">
        <v>22</v>
      </c>
      <c r="G15" s="20">
        <v>20</v>
      </c>
      <c r="H15" s="21"/>
    </row>
    <row r="16" ht="35.1" customHeight="1" spans="1:8">
      <c r="A16" s="4"/>
      <c r="B16" s="13" t="s">
        <v>37</v>
      </c>
      <c r="C16" s="49" t="s">
        <v>38</v>
      </c>
      <c r="D16" s="23">
        <v>45291</v>
      </c>
      <c r="E16" s="20">
        <v>20</v>
      </c>
      <c r="F16" s="19" t="s">
        <v>22</v>
      </c>
      <c r="G16" s="20">
        <v>20</v>
      </c>
      <c r="H16" s="21"/>
    </row>
    <row r="17" ht="35.1" customHeight="1" spans="1:8">
      <c r="A17" s="4"/>
      <c r="B17" s="13" t="s">
        <v>39</v>
      </c>
      <c r="C17" s="49" t="s">
        <v>123</v>
      </c>
      <c r="D17" s="18" t="s">
        <v>230</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231</v>
      </c>
      <c r="D19" s="18" t="s">
        <v>232</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9</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G20" sqref="G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142</v>
      </c>
      <c r="C3" s="6"/>
      <c r="D3" s="4" t="s">
        <v>4</v>
      </c>
      <c r="E3" s="5" t="s">
        <v>5</v>
      </c>
      <c r="F3" s="6"/>
      <c r="G3" s="6"/>
      <c r="H3" s="7"/>
    </row>
    <row r="4" ht="27.95" customHeight="1" spans="1:8">
      <c r="A4" s="4" t="s">
        <v>6</v>
      </c>
      <c r="B4" s="8" t="s">
        <v>143</v>
      </c>
      <c r="C4" s="8"/>
      <c r="D4" s="8"/>
      <c r="E4" s="8"/>
      <c r="F4" s="8"/>
      <c r="G4" s="8"/>
      <c r="H4" s="8"/>
    </row>
    <row r="5" ht="45.95" customHeight="1" spans="1:8">
      <c r="A5" s="4" t="s">
        <v>8</v>
      </c>
      <c r="B5" s="9" t="s">
        <v>233</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16</v>
      </c>
      <c r="D7" s="13">
        <v>16</v>
      </c>
      <c r="E7" s="13"/>
      <c r="F7" s="13"/>
      <c r="G7" s="14">
        <f>D7/C7</f>
        <v>1</v>
      </c>
      <c r="H7" s="14"/>
    </row>
    <row r="8" ht="27.95" customHeight="1" spans="1:8">
      <c r="A8" s="12"/>
      <c r="B8" s="13" t="s">
        <v>15</v>
      </c>
      <c r="C8" s="13"/>
      <c r="D8" s="13"/>
      <c r="E8" s="13"/>
      <c r="F8" s="13"/>
      <c r="G8" s="14"/>
      <c r="H8" s="14"/>
    </row>
    <row r="9" ht="27.95" customHeight="1" spans="1:8">
      <c r="A9" s="12"/>
      <c r="B9" s="13" t="s">
        <v>16</v>
      </c>
      <c r="C9" s="13">
        <f>C7</f>
        <v>16</v>
      </c>
      <c r="D9" s="13">
        <f>D7</f>
        <v>16</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145</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146</v>
      </c>
      <c r="D14" s="18" t="s">
        <v>139</v>
      </c>
      <c r="E14" s="20">
        <v>20</v>
      </c>
      <c r="F14" s="19" t="s">
        <v>22</v>
      </c>
      <c r="G14" s="20">
        <v>20</v>
      </c>
      <c r="H14" s="21"/>
    </row>
    <row r="15" ht="35.1" customHeight="1" spans="1:8">
      <c r="A15" s="4"/>
      <c r="B15" s="13" t="s">
        <v>35</v>
      </c>
      <c r="C15" s="18" t="s">
        <v>148</v>
      </c>
      <c r="D15" s="18" t="s">
        <v>149</v>
      </c>
      <c r="E15" s="20">
        <v>20</v>
      </c>
      <c r="F15" s="19" t="s">
        <v>22</v>
      </c>
      <c r="G15" s="20">
        <v>20</v>
      </c>
      <c r="H15" s="21"/>
    </row>
    <row r="16" ht="35.1" customHeight="1" spans="1:8">
      <c r="A16" s="4"/>
      <c r="B16" s="13" t="s">
        <v>37</v>
      </c>
      <c r="C16" s="22" t="s">
        <v>38</v>
      </c>
      <c r="D16" s="23" t="s">
        <v>122</v>
      </c>
      <c r="E16" s="20">
        <v>20</v>
      </c>
      <c r="F16" s="19" t="s">
        <v>22</v>
      </c>
      <c r="G16" s="20">
        <v>20</v>
      </c>
      <c r="H16" s="21"/>
    </row>
    <row r="17" ht="35.1" customHeight="1" spans="1:8">
      <c r="A17" s="4"/>
      <c r="B17" s="13" t="s">
        <v>39</v>
      </c>
      <c r="C17" s="22" t="s">
        <v>150</v>
      </c>
      <c r="D17" s="18" t="s">
        <v>92</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89</v>
      </c>
      <c r="D19" s="18" t="s">
        <v>151</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9</v>
      </c>
      <c r="H22" s="4"/>
    </row>
    <row r="23" ht="35.1" customHeight="1" spans="1:8">
      <c r="A23" s="4" t="s">
        <v>52</v>
      </c>
      <c r="B23" s="4"/>
      <c r="C23" s="4"/>
      <c r="D23" s="4"/>
      <c r="E23" s="4"/>
      <c r="F23" s="4"/>
      <c r="G23" s="4">
        <f>SUM(G14:G22)</f>
        <v>99</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F21" sqref="F21"/>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142</v>
      </c>
      <c r="C3" s="6"/>
      <c r="D3" s="4" t="s">
        <v>4</v>
      </c>
      <c r="E3" s="5" t="s">
        <v>5</v>
      </c>
      <c r="F3" s="6"/>
      <c r="G3" s="6"/>
      <c r="H3" s="7"/>
    </row>
    <row r="4" ht="27.95" customHeight="1" spans="1:8">
      <c r="A4" s="4" t="s">
        <v>6</v>
      </c>
      <c r="B4" s="8" t="s">
        <v>234</v>
      </c>
      <c r="C4" s="8"/>
      <c r="D4" s="8"/>
      <c r="E4" s="8"/>
      <c r="F4" s="8"/>
      <c r="G4" s="8"/>
      <c r="H4" s="8"/>
    </row>
    <row r="5" ht="45.95" customHeight="1" spans="1:8">
      <c r="A5" s="4" t="s">
        <v>8</v>
      </c>
      <c r="B5" s="9" t="s">
        <v>235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12.672</v>
      </c>
      <c r="D7" s="13">
        <v>9.153</v>
      </c>
      <c r="E7" s="13"/>
      <c r="F7" s="13"/>
      <c r="G7" s="14">
        <f>D7/C7</f>
        <v>0.722301136363636</v>
      </c>
      <c r="H7" s="14"/>
    </row>
    <row r="8" ht="27.95" customHeight="1" spans="1:8">
      <c r="A8" s="12"/>
      <c r="B8" s="13" t="s">
        <v>15</v>
      </c>
      <c r="C8" s="13"/>
      <c r="D8" s="13"/>
      <c r="E8" s="13"/>
      <c r="F8" s="13"/>
      <c r="G8" s="14"/>
      <c r="H8" s="14"/>
    </row>
    <row r="9" ht="27.95" customHeight="1" spans="1:8">
      <c r="A9" s="12"/>
      <c r="B9" s="13" t="s">
        <v>16</v>
      </c>
      <c r="C9" s="13">
        <f>C7</f>
        <v>12.672</v>
      </c>
      <c r="D9" s="13">
        <f>D7</f>
        <v>9.153</v>
      </c>
      <c r="E9" s="13"/>
      <c r="F9" s="13"/>
      <c r="G9" s="14">
        <f>D9/C9</f>
        <v>0.722301136363636</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234</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236</v>
      </c>
      <c r="D14" s="18" t="s">
        <v>237</v>
      </c>
      <c r="E14" s="20">
        <v>20</v>
      </c>
      <c r="F14" s="19" t="s">
        <v>22</v>
      </c>
      <c r="G14" s="20">
        <v>18</v>
      </c>
      <c r="H14" s="21"/>
    </row>
    <row r="15" ht="35.1" customHeight="1" spans="1:8">
      <c r="A15" s="4"/>
      <c r="B15" s="13" t="s">
        <v>35</v>
      </c>
      <c r="C15" s="18" t="s">
        <v>238</v>
      </c>
      <c r="D15" s="18" t="s">
        <v>239</v>
      </c>
      <c r="E15" s="20">
        <v>20</v>
      </c>
      <c r="F15" s="19" t="s">
        <v>22</v>
      </c>
      <c r="G15" s="20">
        <v>20</v>
      </c>
      <c r="H15" s="21"/>
    </row>
    <row r="16" ht="35.1" customHeight="1" spans="1:8">
      <c r="A16" s="4"/>
      <c r="B16" s="13" t="s">
        <v>37</v>
      </c>
      <c r="C16" s="22" t="s">
        <v>38</v>
      </c>
      <c r="D16" s="23" t="s">
        <v>122</v>
      </c>
      <c r="E16" s="20">
        <v>20</v>
      </c>
      <c r="F16" s="19" t="s">
        <v>22</v>
      </c>
      <c r="G16" s="20">
        <v>20</v>
      </c>
      <c r="H16" s="21"/>
    </row>
    <row r="17" ht="35.1" customHeight="1" spans="1:8">
      <c r="A17" s="4"/>
      <c r="B17" s="13" t="s">
        <v>39</v>
      </c>
      <c r="C17" s="22" t="s">
        <v>123</v>
      </c>
      <c r="D17" s="18" t="s">
        <v>114</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89</v>
      </c>
      <c r="D19" s="18" t="s">
        <v>240</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9</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G20" sqref="G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241</v>
      </c>
      <c r="C3" s="6"/>
      <c r="D3" s="4" t="s">
        <v>4</v>
      </c>
      <c r="E3" s="5" t="s">
        <v>5</v>
      </c>
      <c r="F3" s="6"/>
      <c r="G3" s="6"/>
      <c r="H3" s="7"/>
    </row>
    <row r="4" ht="27.95" customHeight="1" spans="1:8">
      <c r="A4" s="4" t="s">
        <v>6</v>
      </c>
      <c r="B4" s="8" t="s">
        <v>242</v>
      </c>
      <c r="C4" s="8"/>
      <c r="D4" s="8"/>
      <c r="E4" s="8"/>
      <c r="F4" s="8"/>
      <c r="G4" s="8"/>
      <c r="H4" s="8"/>
    </row>
    <row r="5" ht="45.95" customHeight="1" spans="1:8">
      <c r="A5" s="4" t="s">
        <v>8</v>
      </c>
      <c r="B5" s="9" t="s">
        <v>243</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8.45</v>
      </c>
      <c r="D7" s="13">
        <v>8.45</v>
      </c>
      <c r="E7" s="13"/>
      <c r="F7" s="13"/>
      <c r="G7" s="14">
        <f>D7/C7</f>
        <v>1</v>
      </c>
      <c r="H7" s="14"/>
    </row>
    <row r="8" ht="27.95" customHeight="1" spans="1:8">
      <c r="A8" s="12"/>
      <c r="B8" s="13" t="s">
        <v>15</v>
      </c>
      <c r="C8" s="13"/>
      <c r="D8" s="13"/>
      <c r="E8" s="13"/>
      <c r="F8" s="13"/>
      <c r="G8" s="14"/>
      <c r="H8" s="14"/>
    </row>
    <row r="9" ht="27.95" customHeight="1" spans="1:8">
      <c r="A9" s="12"/>
      <c r="B9" s="13" t="s">
        <v>16</v>
      </c>
      <c r="C9" s="13">
        <f>C7</f>
        <v>8.45</v>
      </c>
      <c r="D9" s="13">
        <f>D7</f>
        <v>8.45</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244</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245</v>
      </c>
      <c r="D14" s="18" t="s">
        <v>246</v>
      </c>
      <c r="E14" s="20">
        <v>20</v>
      </c>
      <c r="F14" s="19" t="s">
        <v>22</v>
      </c>
      <c r="G14" s="20">
        <v>20</v>
      </c>
      <c r="H14" s="21"/>
    </row>
    <row r="15" ht="35.1" customHeight="1" spans="1:8">
      <c r="A15" s="4"/>
      <c r="B15" s="13" t="s">
        <v>35</v>
      </c>
      <c r="C15" s="18" t="s">
        <v>247</v>
      </c>
      <c r="D15" s="18" t="s">
        <v>248</v>
      </c>
      <c r="E15" s="20">
        <v>20</v>
      </c>
      <c r="F15" s="19" t="s">
        <v>22</v>
      </c>
      <c r="G15" s="20">
        <v>18</v>
      </c>
      <c r="H15" s="21"/>
    </row>
    <row r="16" ht="35.1" customHeight="1" spans="1:8">
      <c r="A16" s="4"/>
      <c r="B16" s="13" t="s">
        <v>37</v>
      </c>
      <c r="C16" s="22" t="s">
        <v>38</v>
      </c>
      <c r="D16" s="23" t="s">
        <v>122</v>
      </c>
      <c r="E16" s="20">
        <v>20</v>
      </c>
      <c r="F16" s="19" t="s">
        <v>22</v>
      </c>
      <c r="G16" s="20">
        <v>20</v>
      </c>
      <c r="H16" s="21"/>
    </row>
    <row r="17" ht="35.1" customHeight="1" spans="1:8">
      <c r="A17" s="4"/>
      <c r="B17" s="13" t="s">
        <v>39</v>
      </c>
      <c r="C17" s="22" t="s">
        <v>123</v>
      </c>
      <c r="D17" s="18" t="s">
        <v>114</v>
      </c>
      <c r="E17" s="20">
        <v>20</v>
      </c>
      <c r="F17" s="19" t="s">
        <v>22</v>
      </c>
      <c r="G17" s="20">
        <v>20</v>
      </c>
      <c r="H17" s="21"/>
    </row>
    <row r="18" ht="35.1" customHeight="1" spans="1:8">
      <c r="A18" s="4" t="s">
        <v>42</v>
      </c>
      <c r="B18" s="13" t="s">
        <v>43</v>
      </c>
      <c r="C18" s="25"/>
      <c r="D18" s="26"/>
      <c r="E18" s="21"/>
      <c r="F18" s="30"/>
      <c r="G18" s="21"/>
      <c r="H18" s="21"/>
    </row>
    <row r="19" ht="35.1" customHeight="1" spans="1:8">
      <c r="A19" s="4"/>
      <c r="B19" s="13" t="s">
        <v>44</v>
      </c>
      <c r="C19" s="27" t="s">
        <v>89</v>
      </c>
      <c r="D19" s="18" t="s">
        <v>249</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10</v>
      </c>
      <c r="H22" s="4"/>
    </row>
    <row r="23" ht="35.1" customHeight="1" spans="1:8">
      <c r="A23" s="4" t="s">
        <v>52</v>
      </c>
      <c r="B23" s="4"/>
      <c r="C23" s="4"/>
      <c r="D23" s="4"/>
      <c r="E23" s="4"/>
      <c r="F23" s="4"/>
      <c r="G23" s="4">
        <f>SUM(G14:G22)</f>
        <v>97</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5" workbookViewId="0">
      <selection activeCell="F20" sqref="F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5" width="15.375" style="1" customWidth="1"/>
    <col min="6" max="6" width="9.375" style="1" customWidth="1"/>
    <col min="7" max="7" width="12.875" style="1" customWidth="1"/>
    <col min="8" max="8" width="36.62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250</v>
      </c>
      <c r="C3" s="6"/>
      <c r="D3" s="4" t="s">
        <v>4</v>
      </c>
      <c r="E3" s="5" t="s">
        <v>5</v>
      </c>
      <c r="F3" s="6"/>
      <c r="G3" s="6"/>
      <c r="H3" s="7"/>
    </row>
    <row r="4" ht="27.95" customHeight="1" spans="1:8">
      <c r="A4" s="4" t="s">
        <v>6</v>
      </c>
      <c r="B4" s="8"/>
      <c r="C4" s="8"/>
      <c r="D4" s="8"/>
      <c r="E4" s="8"/>
      <c r="F4" s="8"/>
      <c r="G4" s="8"/>
      <c r="H4" s="8"/>
    </row>
    <row r="5" ht="45.95" customHeight="1" spans="1:8">
      <c r="A5" s="4" t="s">
        <v>8</v>
      </c>
      <c r="B5" s="9" t="s">
        <v>251</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5.1</v>
      </c>
      <c r="D7" s="13">
        <v>5.1</v>
      </c>
      <c r="E7" s="13"/>
      <c r="F7" s="13"/>
      <c r="G7" s="14">
        <f>D7/C7</f>
        <v>1</v>
      </c>
      <c r="H7" s="14"/>
    </row>
    <row r="8" ht="27.95" customHeight="1" spans="1:8">
      <c r="A8" s="12"/>
      <c r="B8" s="13" t="s">
        <v>15</v>
      </c>
      <c r="C8" s="13"/>
      <c r="D8" s="13"/>
      <c r="E8" s="13"/>
      <c r="F8" s="13"/>
      <c r="G8" s="14"/>
      <c r="H8" s="14"/>
    </row>
    <row r="9" ht="27.95" customHeight="1" spans="1:8">
      <c r="A9" s="12"/>
      <c r="B9" s="13" t="s">
        <v>16</v>
      </c>
      <c r="C9" s="13">
        <f>C7</f>
        <v>5.1</v>
      </c>
      <c r="D9" s="13">
        <f>D7</f>
        <v>5.1</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252</v>
      </c>
      <c r="C12" s="13"/>
      <c r="D12" s="16" t="s">
        <v>253</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254</v>
      </c>
      <c r="D14" s="18" t="s">
        <v>255</v>
      </c>
      <c r="E14" s="18">
        <v>20</v>
      </c>
      <c r="F14" s="19" t="s">
        <v>22</v>
      </c>
      <c r="G14" s="20">
        <v>18</v>
      </c>
      <c r="H14" s="21"/>
    </row>
    <row r="15" ht="35.1" customHeight="1" spans="1:8">
      <c r="A15" s="4"/>
      <c r="B15" s="13" t="s">
        <v>35</v>
      </c>
      <c r="C15" s="18" t="s">
        <v>256</v>
      </c>
      <c r="D15" s="18" t="s">
        <v>257</v>
      </c>
      <c r="E15" s="18">
        <v>20</v>
      </c>
      <c r="F15" s="19" t="s">
        <v>22</v>
      </c>
      <c r="G15" s="20">
        <v>20</v>
      </c>
      <c r="H15" s="21"/>
    </row>
    <row r="16" ht="35.1" customHeight="1" spans="1:8">
      <c r="A16" s="4"/>
      <c r="B16" s="13" t="s">
        <v>37</v>
      </c>
      <c r="C16" s="22" t="s">
        <v>38</v>
      </c>
      <c r="D16" s="23">
        <v>45291</v>
      </c>
      <c r="E16" s="24">
        <v>20</v>
      </c>
      <c r="F16" s="19" t="s">
        <v>22</v>
      </c>
      <c r="G16" s="20">
        <v>20</v>
      </c>
      <c r="H16" s="21"/>
    </row>
    <row r="17" ht="35.1" customHeight="1" spans="1:8">
      <c r="A17" s="4"/>
      <c r="B17" s="13" t="s">
        <v>39</v>
      </c>
      <c r="C17" s="22" t="s">
        <v>123</v>
      </c>
      <c r="D17" s="18" t="s">
        <v>114</v>
      </c>
      <c r="E17" s="18">
        <v>20</v>
      </c>
      <c r="F17" s="19" t="s">
        <v>22</v>
      </c>
      <c r="G17" s="20">
        <v>20</v>
      </c>
      <c r="H17" s="21"/>
    </row>
    <row r="18" ht="35.1" customHeight="1" spans="1:8">
      <c r="A18" s="4" t="s">
        <v>42</v>
      </c>
      <c r="B18" s="13" t="s">
        <v>43</v>
      </c>
      <c r="C18" s="25"/>
      <c r="D18" s="26"/>
      <c r="E18" s="26"/>
      <c r="F18" s="19"/>
      <c r="G18" s="21"/>
      <c r="H18" s="21"/>
    </row>
    <row r="19" ht="35.1" customHeight="1" spans="1:8">
      <c r="A19" s="4"/>
      <c r="B19" s="13" t="s">
        <v>44</v>
      </c>
      <c r="C19" s="27" t="s">
        <v>89</v>
      </c>
      <c r="D19" s="28" t="s">
        <v>258</v>
      </c>
      <c r="E19" s="29">
        <v>10</v>
      </c>
      <c r="F19" s="19" t="s">
        <v>22</v>
      </c>
      <c r="G19" s="21">
        <v>10</v>
      </c>
      <c r="H19" s="21"/>
    </row>
    <row r="20" ht="35.1" customHeight="1" spans="1:8">
      <c r="A20" s="4"/>
      <c r="B20" s="13" t="s">
        <v>47</v>
      </c>
      <c r="C20" s="30"/>
      <c r="D20" s="30"/>
      <c r="E20" s="30"/>
      <c r="F20" s="19"/>
      <c r="G20" s="21"/>
      <c r="H20" s="21"/>
    </row>
    <row r="21" ht="35.1" customHeight="1" spans="1:8">
      <c r="A21" s="4"/>
      <c r="B21" s="13" t="s">
        <v>48</v>
      </c>
      <c r="C21" s="30"/>
      <c r="F21" s="19"/>
      <c r="G21" s="21"/>
      <c r="H21" s="21"/>
    </row>
    <row r="22" ht="35.1" customHeight="1" spans="1:8">
      <c r="A22" s="4" t="s">
        <v>49</v>
      </c>
      <c r="B22" s="13" t="s">
        <v>50</v>
      </c>
      <c r="C22" s="25" t="s">
        <v>91</v>
      </c>
      <c r="D22" s="31" t="s">
        <v>92</v>
      </c>
      <c r="E22" s="31">
        <v>10</v>
      </c>
      <c r="F22" s="19" t="s">
        <v>22</v>
      </c>
      <c r="G22" s="32">
        <v>10</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D22" sqref="D22"/>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5" width="14.25" style="1" customWidth="1"/>
    <col min="6" max="6" width="10" style="1" customWidth="1"/>
    <col min="7" max="7" width="12.875" style="1" customWidth="1"/>
    <col min="8" max="8" width="21.12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259</v>
      </c>
      <c r="C3" s="6"/>
      <c r="D3" s="4" t="s">
        <v>4</v>
      </c>
      <c r="E3" s="5" t="s">
        <v>5</v>
      </c>
      <c r="F3" s="6"/>
      <c r="G3" s="6"/>
      <c r="H3" s="7"/>
    </row>
    <row r="4" ht="27.95" customHeight="1" spans="1:8">
      <c r="A4" s="4" t="s">
        <v>6</v>
      </c>
      <c r="B4" s="8" t="s">
        <v>260</v>
      </c>
      <c r="C4" s="8"/>
      <c r="D4" s="8"/>
      <c r="E4" s="8"/>
      <c r="F4" s="8"/>
      <c r="G4" s="8"/>
      <c r="H4" s="8"/>
    </row>
    <row r="5" ht="45.95" customHeight="1" spans="1:8">
      <c r="A5" s="4" t="s">
        <v>8</v>
      </c>
      <c r="B5" s="9" t="s">
        <v>260</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46">
        <v>37.307157</v>
      </c>
      <c r="D7" s="47">
        <v>37.307157</v>
      </c>
      <c r="E7" s="47"/>
      <c r="F7" s="47"/>
      <c r="G7" s="48">
        <f>D7/C7</f>
        <v>1</v>
      </c>
      <c r="H7" s="48"/>
    </row>
    <row r="8" ht="27.95" customHeight="1" spans="1:8">
      <c r="A8" s="12"/>
      <c r="B8" s="13" t="s">
        <v>15</v>
      </c>
      <c r="C8" s="47"/>
      <c r="D8" s="47"/>
      <c r="E8" s="47"/>
      <c r="F8" s="47"/>
      <c r="G8" s="48"/>
      <c r="H8" s="48"/>
    </row>
    <row r="9" ht="27.95" customHeight="1" spans="1:8">
      <c r="A9" s="12"/>
      <c r="B9" s="13" t="s">
        <v>16</v>
      </c>
      <c r="C9" s="47">
        <f>C7</f>
        <v>37.307157</v>
      </c>
      <c r="D9" s="47">
        <f>D7</f>
        <v>37.307157</v>
      </c>
      <c r="E9" s="47"/>
      <c r="F9" s="47"/>
      <c r="G9" s="48">
        <f>D9/C9</f>
        <v>1</v>
      </c>
      <c r="H9" s="48"/>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261</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262</v>
      </c>
      <c r="D14" s="18" t="s">
        <v>263</v>
      </c>
      <c r="E14" s="18">
        <v>20</v>
      </c>
      <c r="F14" s="19" t="s">
        <v>22</v>
      </c>
      <c r="G14" s="20">
        <v>18</v>
      </c>
      <c r="H14" s="21"/>
    </row>
    <row r="15" ht="35.1" customHeight="1" spans="1:8">
      <c r="A15" s="4"/>
      <c r="B15" s="13" t="s">
        <v>35</v>
      </c>
      <c r="C15" s="18" t="s">
        <v>264</v>
      </c>
      <c r="D15" s="18" t="s">
        <v>63</v>
      </c>
      <c r="E15" s="18">
        <v>20</v>
      </c>
      <c r="F15" s="19" t="s">
        <v>22</v>
      </c>
      <c r="G15" s="20">
        <v>20</v>
      </c>
      <c r="H15" s="21"/>
    </row>
    <row r="16" ht="35.1" customHeight="1" spans="1:8">
      <c r="A16" s="4"/>
      <c r="B16" s="13" t="s">
        <v>37</v>
      </c>
      <c r="C16" s="22" t="s">
        <v>38</v>
      </c>
      <c r="D16" s="23">
        <v>45291</v>
      </c>
      <c r="E16" s="24">
        <v>20</v>
      </c>
      <c r="F16" s="19" t="s">
        <v>22</v>
      </c>
      <c r="G16" s="20">
        <v>20</v>
      </c>
      <c r="H16" s="21"/>
    </row>
    <row r="17" ht="35.1" customHeight="1" spans="1:8">
      <c r="A17" s="4"/>
      <c r="B17" s="13" t="s">
        <v>39</v>
      </c>
      <c r="C17" s="22" t="s">
        <v>123</v>
      </c>
      <c r="D17" s="18" t="s">
        <v>114</v>
      </c>
      <c r="E17" s="18">
        <v>20</v>
      </c>
      <c r="F17" s="19" t="s">
        <v>22</v>
      </c>
      <c r="G17" s="20">
        <v>20</v>
      </c>
      <c r="H17" s="21"/>
    </row>
    <row r="18" ht="35.1" customHeight="1" spans="1:8">
      <c r="A18" s="4" t="s">
        <v>42</v>
      </c>
      <c r="B18" s="13" t="s">
        <v>43</v>
      </c>
      <c r="C18" s="25"/>
      <c r="D18" s="26"/>
      <c r="E18" s="26"/>
      <c r="F18" s="19"/>
      <c r="G18" s="21"/>
      <c r="H18" s="21"/>
    </row>
    <row r="19" ht="35.1" customHeight="1" spans="1:8">
      <c r="A19" s="4"/>
      <c r="B19" s="13" t="s">
        <v>44</v>
      </c>
      <c r="C19" s="27" t="s">
        <v>89</v>
      </c>
      <c r="D19" s="28" t="s">
        <v>258</v>
      </c>
      <c r="E19" s="28">
        <v>10</v>
      </c>
      <c r="F19" s="19" t="s">
        <v>22</v>
      </c>
      <c r="G19" s="21">
        <v>8</v>
      </c>
      <c r="H19" s="21"/>
    </row>
    <row r="20" ht="35.1" customHeight="1" spans="1:8">
      <c r="A20" s="4"/>
      <c r="B20" s="13" t="s">
        <v>47</v>
      </c>
      <c r="C20" s="30"/>
      <c r="D20" s="30"/>
      <c r="E20" s="30"/>
      <c r="F20" s="19"/>
      <c r="G20" s="21"/>
      <c r="H20" s="21"/>
    </row>
    <row r="21" ht="35.1" customHeight="1" spans="1:8">
      <c r="A21" s="4"/>
      <c r="B21" s="13" t="s">
        <v>48</v>
      </c>
      <c r="C21" s="30"/>
      <c r="F21" s="19"/>
      <c r="G21" s="21"/>
      <c r="H21" s="21"/>
    </row>
    <row r="22" ht="35.1" customHeight="1" spans="1:8">
      <c r="A22" s="4" t="s">
        <v>49</v>
      </c>
      <c r="B22" s="13" t="s">
        <v>50</v>
      </c>
      <c r="C22" s="25" t="s">
        <v>69</v>
      </c>
      <c r="D22" s="31" t="s">
        <v>92</v>
      </c>
      <c r="E22" s="31">
        <v>10</v>
      </c>
      <c r="F22" s="19" t="s">
        <v>22</v>
      </c>
      <c r="G22" s="32">
        <v>10</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7" workbookViewId="0">
      <selection activeCell="G20" sqref="G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265</v>
      </c>
      <c r="C3" s="6"/>
      <c r="D3" s="4" t="s">
        <v>4</v>
      </c>
      <c r="E3" s="5" t="s">
        <v>5</v>
      </c>
      <c r="F3" s="6"/>
      <c r="G3" s="6"/>
      <c r="H3" s="7"/>
    </row>
    <row r="4" ht="27.95" customHeight="1" spans="1:8">
      <c r="A4" s="4" t="s">
        <v>6</v>
      </c>
      <c r="B4" s="8"/>
      <c r="C4" s="8"/>
      <c r="D4" s="8"/>
      <c r="E4" s="8"/>
      <c r="F4" s="8"/>
      <c r="G4" s="8"/>
      <c r="H4" s="8"/>
    </row>
    <row r="5" ht="45.95" customHeight="1" spans="1:8">
      <c r="A5" s="4" t="s">
        <v>8</v>
      </c>
      <c r="B5" s="9" t="s">
        <v>266</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88.994299</v>
      </c>
      <c r="D7" s="13">
        <v>88.994299</v>
      </c>
      <c r="E7" s="13"/>
      <c r="F7" s="13"/>
      <c r="G7" s="14">
        <f>D7/C7</f>
        <v>1</v>
      </c>
      <c r="H7" s="14"/>
    </row>
    <row r="8" ht="27.95" customHeight="1" spans="1:8">
      <c r="A8" s="12"/>
      <c r="B8" s="13" t="s">
        <v>15</v>
      </c>
      <c r="C8" s="13"/>
      <c r="D8" s="13"/>
      <c r="E8" s="13"/>
      <c r="F8" s="13"/>
      <c r="G8" s="14"/>
      <c r="H8" s="14"/>
    </row>
    <row r="9" ht="27.95" customHeight="1" spans="1:8">
      <c r="A9" s="12"/>
      <c r="B9" s="13" t="s">
        <v>16</v>
      </c>
      <c r="C9" s="13">
        <f>C7</f>
        <v>88.994299</v>
      </c>
      <c r="D9" s="13">
        <f>D7</f>
        <v>88.994299</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267</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268</v>
      </c>
      <c r="D14" s="31" t="s">
        <v>269</v>
      </c>
      <c r="E14" s="20">
        <v>20</v>
      </c>
      <c r="F14" s="19" t="s">
        <v>22</v>
      </c>
      <c r="G14" s="20">
        <v>20</v>
      </c>
      <c r="H14" s="21"/>
    </row>
    <row r="15" ht="35.1" customHeight="1" spans="1:8">
      <c r="A15" s="4"/>
      <c r="B15" s="13" t="s">
        <v>35</v>
      </c>
      <c r="C15" s="27" t="s">
        <v>62</v>
      </c>
      <c r="D15" s="44" t="s">
        <v>63</v>
      </c>
      <c r="E15" s="20">
        <v>20</v>
      </c>
      <c r="F15" s="19" t="s">
        <v>22</v>
      </c>
      <c r="G15" s="20">
        <v>20</v>
      </c>
      <c r="H15" s="21"/>
    </row>
    <row r="16" ht="35.1" customHeight="1" spans="1:8">
      <c r="A16" s="4"/>
      <c r="B16" s="13" t="s">
        <v>37</v>
      </c>
      <c r="C16" s="45" t="s">
        <v>38</v>
      </c>
      <c r="D16" s="44" t="s">
        <v>210</v>
      </c>
      <c r="E16" s="20">
        <v>20</v>
      </c>
      <c r="F16" s="19" t="s">
        <v>22</v>
      </c>
      <c r="G16" s="20">
        <v>20</v>
      </c>
      <c r="H16" s="21"/>
    </row>
    <row r="17" ht="35.1" customHeight="1" spans="1:8">
      <c r="A17" s="4"/>
      <c r="B17" s="13" t="s">
        <v>39</v>
      </c>
      <c r="C17" s="45" t="s">
        <v>65</v>
      </c>
      <c r="D17" s="44" t="s">
        <v>270</v>
      </c>
      <c r="E17" s="20">
        <v>20</v>
      </c>
      <c r="F17" s="19" t="s">
        <v>22</v>
      </c>
      <c r="G17" s="20">
        <v>15</v>
      </c>
      <c r="H17" s="21"/>
    </row>
    <row r="18" ht="35.1" customHeight="1" spans="1:8">
      <c r="A18" s="4" t="s">
        <v>42</v>
      </c>
      <c r="B18" s="13" t="s">
        <v>43</v>
      </c>
      <c r="C18" s="25"/>
      <c r="D18" s="26"/>
      <c r="E18" s="21"/>
      <c r="F18" s="30"/>
      <c r="G18" s="21"/>
      <c r="H18" s="21"/>
    </row>
    <row r="19" ht="35.1" customHeight="1" spans="1:8">
      <c r="A19" s="4"/>
      <c r="B19" s="13" t="s">
        <v>44</v>
      </c>
      <c r="C19" s="27" t="s">
        <v>99</v>
      </c>
      <c r="D19" s="28" t="s">
        <v>271</v>
      </c>
      <c r="E19" s="21">
        <v>10</v>
      </c>
      <c r="F19" s="30" t="s">
        <v>22</v>
      </c>
      <c r="G19" s="21">
        <v>9</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70</v>
      </c>
      <c r="E22" s="32">
        <v>10</v>
      </c>
      <c r="F22" s="30" t="s">
        <v>22</v>
      </c>
      <c r="G22" s="32">
        <v>10</v>
      </c>
      <c r="H22" s="4"/>
    </row>
    <row r="23" ht="35.1" customHeight="1" spans="1:8">
      <c r="A23" s="4" t="s">
        <v>52</v>
      </c>
      <c r="B23" s="4"/>
      <c r="C23" s="4"/>
      <c r="D23" s="4"/>
      <c r="E23" s="4"/>
      <c r="F23" s="4"/>
      <c r="G23" s="4">
        <f>SUM(G14:G22)</f>
        <v>94</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H18" sqref="H18"/>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272</v>
      </c>
      <c r="C3" s="6"/>
      <c r="D3" s="4" t="s">
        <v>4</v>
      </c>
      <c r="E3" s="5" t="s">
        <v>5</v>
      </c>
      <c r="F3" s="6"/>
      <c r="G3" s="6"/>
      <c r="H3" s="7"/>
    </row>
    <row r="4" ht="27.95" customHeight="1" spans="1:8">
      <c r="A4" s="4" t="s">
        <v>6</v>
      </c>
      <c r="B4" s="8" t="s">
        <v>273</v>
      </c>
      <c r="C4" s="8"/>
      <c r="D4" s="8"/>
      <c r="E4" s="8"/>
      <c r="F4" s="8"/>
      <c r="G4" s="8"/>
      <c r="H4" s="8"/>
    </row>
    <row r="5" ht="45.95" customHeight="1" spans="1:8">
      <c r="A5" s="4" t="s">
        <v>8</v>
      </c>
      <c r="B5" s="9" t="s">
        <v>82</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146.12</v>
      </c>
      <c r="D7" s="13">
        <v>102.462825</v>
      </c>
      <c r="E7" s="13"/>
      <c r="F7" s="13"/>
      <c r="G7" s="14">
        <f>D7/C7</f>
        <v>0.7012238228853</v>
      </c>
      <c r="H7" s="14"/>
    </row>
    <row r="8" ht="27.95" customHeight="1" spans="1:8">
      <c r="A8" s="12"/>
      <c r="B8" s="13" t="s">
        <v>15</v>
      </c>
      <c r="C8" s="13"/>
      <c r="D8" s="13"/>
      <c r="E8" s="13"/>
      <c r="F8" s="13"/>
      <c r="G8" s="14"/>
      <c r="H8" s="14"/>
    </row>
    <row r="9" ht="27.95" customHeight="1" spans="1:8">
      <c r="A9" s="12"/>
      <c r="B9" s="13" t="s">
        <v>16</v>
      </c>
      <c r="C9" s="13">
        <f>C7</f>
        <v>146.12</v>
      </c>
      <c r="D9" s="13">
        <f>D7</f>
        <v>102.462825</v>
      </c>
      <c r="E9" s="13"/>
      <c r="F9" s="13"/>
      <c r="G9" s="14">
        <f>D9/C9</f>
        <v>0.7012238228853</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83</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84</v>
      </c>
      <c r="D14" s="18" t="s">
        <v>274</v>
      </c>
      <c r="E14" s="20">
        <v>20</v>
      </c>
      <c r="F14" s="19" t="s">
        <v>22</v>
      </c>
      <c r="G14" s="20">
        <v>18</v>
      </c>
      <c r="H14" s="21"/>
    </row>
    <row r="15" ht="35.1" customHeight="1" spans="1:8">
      <c r="A15" s="4"/>
      <c r="B15" s="13" t="s">
        <v>35</v>
      </c>
      <c r="C15" s="18" t="s">
        <v>86</v>
      </c>
      <c r="D15" s="18" t="s">
        <v>87</v>
      </c>
      <c r="E15" s="20">
        <v>20</v>
      </c>
      <c r="F15" s="19" t="s">
        <v>22</v>
      </c>
      <c r="G15" s="20">
        <v>20</v>
      </c>
      <c r="H15" s="21"/>
    </row>
    <row r="16" ht="35.1" customHeight="1" spans="1:8">
      <c r="A16" s="4"/>
      <c r="B16" s="13" t="s">
        <v>37</v>
      </c>
      <c r="C16" s="22" t="s">
        <v>38</v>
      </c>
      <c r="D16" s="42">
        <v>45261</v>
      </c>
      <c r="E16" s="20">
        <v>20</v>
      </c>
      <c r="F16" s="19" t="s">
        <v>22</v>
      </c>
      <c r="G16" s="20">
        <v>20</v>
      </c>
      <c r="H16" s="21"/>
    </row>
    <row r="17" ht="35.1" customHeight="1" spans="1:8">
      <c r="A17" s="4"/>
      <c r="B17" s="13" t="s">
        <v>39</v>
      </c>
      <c r="C17" s="22" t="s">
        <v>40</v>
      </c>
      <c r="D17" s="18">
        <v>146.12</v>
      </c>
      <c r="E17" s="20">
        <v>20</v>
      </c>
      <c r="F17" s="19" t="s">
        <v>22</v>
      </c>
      <c r="G17" s="20">
        <v>14</v>
      </c>
      <c r="H17" s="21"/>
    </row>
    <row r="18" ht="35.1" customHeight="1" spans="1:8">
      <c r="A18" s="4" t="s">
        <v>42</v>
      </c>
      <c r="B18" s="13" t="s">
        <v>43</v>
      </c>
      <c r="C18" s="25"/>
      <c r="D18" s="26"/>
      <c r="E18" s="21"/>
      <c r="F18" s="30"/>
      <c r="G18" s="21"/>
      <c r="H18" s="21"/>
    </row>
    <row r="19" ht="35.1" customHeight="1" spans="1:8">
      <c r="A19" s="4"/>
      <c r="B19" s="13" t="s">
        <v>44</v>
      </c>
      <c r="C19" s="27" t="s">
        <v>89</v>
      </c>
      <c r="D19" s="28" t="s">
        <v>90</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91</v>
      </c>
      <c r="D22" s="31" t="s">
        <v>92</v>
      </c>
      <c r="E22" s="32">
        <v>10</v>
      </c>
      <c r="F22" s="30" t="s">
        <v>22</v>
      </c>
      <c r="G22" s="32">
        <v>10</v>
      </c>
      <c r="H22" s="4"/>
    </row>
    <row r="23" ht="35.1" customHeight="1" spans="1:8">
      <c r="A23" s="4" t="s">
        <v>52</v>
      </c>
      <c r="B23" s="4"/>
      <c r="C23" s="4"/>
      <c r="D23" s="4"/>
      <c r="E23" s="4"/>
      <c r="F23" s="4"/>
      <c r="G23" s="4">
        <f>SUM(G14:G22)</f>
        <v>92</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E20" sqref="E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275</v>
      </c>
      <c r="C3" s="6"/>
      <c r="D3" s="4" t="s">
        <v>4</v>
      </c>
      <c r="E3" s="5" t="s">
        <v>5</v>
      </c>
      <c r="F3" s="6"/>
      <c r="G3" s="6"/>
      <c r="H3" s="7"/>
    </row>
    <row r="4" ht="27.95" customHeight="1" spans="1:8">
      <c r="A4" s="4" t="s">
        <v>6</v>
      </c>
      <c r="B4" s="8" t="s">
        <v>276</v>
      </c>
      <c r="C4" s="8"/>
      <c r="D4" s="8"/>
      <c r="E4" s="8"/>
      <c r="F4" s="8"/>
      <c r="G4" s="8"/>
      <c r="H4" s="8"/>
    </row>
    <row r="5" ht="45.95" customHeight="1" spans="1:8">
      <c r="A5" s="4" t="s">
        <v>8</v>
      </c>
      <c r="B5" s="9" t="s">
        <v>277</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4.1</v>
      </c>
      <c r="D7" s="13">
        <v>4.1</v>
      </c>
      <c r="E7" s="13"/>
      <c r="F7" s="13"/>
      <c r="G7" s="14">
        <f>D7/C7</f>
        <v>1</v>
      </c>
      <c r="H7" s="14"/>
    </row>
    <row r="8" ht="27.95" customHeight="1" spans="1:8">
      <c r="A8" s="12"/>
      <c r="B8" s="13" t="s">
        <v>15</v>
      </c>
      <c r="C8" s="13"/>
      <c r="D8" s="13"/>
      <c r="E8" s="13"/>
      <c r="F8" s="13"/>
      <c r="G8" s="14"/>
      <c r="H8" s="14"/>
    </row>
    <row r="9" ht="27.95" customHeight="1" spans="1:8">
      <c r="A9" s="12"/>
      <c r="B9" s="13" t="s">
        <v>16</v>
      </c>
      <c r="C9" s="13">
        <f>C7</f>
        <v>4.1</v>
      </c>
      <c r="D9" s="13">
        <f>D7</f>
        <v>4.1</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278</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35" t="s">
        <v>279</v>
      </c>
      <c r="D14" s="31" t="s">
        <v>280</v>
      </c>
      <c r="E14" s="29">
        <v>20</v>
      </c>
      <c r="F14" s="19" t="s">
        <v>22</v>
      </c>
      <c r="G14" s="20">
        <v>19</v>
      </c>
      <c r="H14" s="21"/>
    </row>
    <row r="15" ht="35.1" customHeight="1" spans="1:8">
      <c r="A15" s="4"/>
      <c r="B15" s="13" t="s">
        <v>35</v>
      </c>
      <c r="C15" s="36" t="s">
        <v>281</v>
      </c>
      <c r="D15" s="31" t="s">
        <v>92</v>
      </c>
      <c r="E15" s="28">
        <v>20</v>
      </c>
      <c r="F15" s="19" t="s">
        <v>22</v>
      </c>
      <c r="G15" s="20">
        <v>20</v>
      </c>
      <c r="H15" s="21"/>
    </row>
    <row r="16" ht="35.1" customHeight="1" spans="1:8">
      <c r="A16" s="4"/>
      <c r="B16" s="13" t="s">
        <v>37</v>
      </c>
      <c r="C16" s="37" t="s">
        <v>38</v>
      </c>
      <c r="D16" s="38" t="s">
        <v>170</v>
      </c>
      <c r="E16" s="28">
        <v>20</v>
      </c>
      <c r="F16" s="19" t="s">
        <v>22</v>
      </c>
      <c r="G16" s="20">
        <v>20</v>
      </c>
      <c r="H16" s="21"/>
    </row>
    <row r="17" ht="35.1" customHeight="1" spans="1:8">
      <c r="A17" s="4"/>
      <c r="B17" s="13" t="s">
        <v>39</v>
      </c>
      <c r="C17" s="37" t="s">
        <v>123</v>
      </c>
      <c r="D17" s="18" t="s">
        <v>114</v>
      </c>
      <c r="E17" s="28">
        <v>20</v>
      </c>
      <c r="F17" s="19" t="s">
        <v>22</v>
      </c>
      <c r="G17" s="20">
        <v>20</v>
      </c>
      <c r="H17" s="21"/>
    </row>
    <row r="18" ht="35.1" customHeight="1" spans="1:8">
      <c r="A18" s="4" t="s">
        <v>42</v>
      </c>
      <c r="B18" s="13" t="s">
        <v>43</v>
      </c>
      <c r="C18" s="39"/>
      <c r="D18" s="40"/>
      <c r="E18" s="26"/>
      <c r="F18" s="30"/>
      <c r="G18" s="21"/>
      <c r="H18" s="21"/>
    </row>
    <row r="19" ht="35.1" customHeight="1" spans="1:8">
      <c r="A19" s="4"/>
      <c r="B19" s="13" t="s">
        <v>44</v>
      </c>
      <c r="C19" s="36" t="s">
        <v>282</v>
      </c>
      <c r="D19" s="41" t="s">
        <v>283</v>
      </c>
      <c r="E19" s="28">
        <v>10</v>
      </c>
      <c r="F19" s="30" t="s">
        <v>22</v>
      </c>
      <c r="G19" s="21">
        <v>9</v>
      </c>
      <c r="H19" s="21"/>
    </row>
    <row r="20" ht="35.1" customHeight="1" spans="1:8">
      <c r="A20" s="4"/>
      <c r="B20" s="13" t="s">
        <v>47</v>
      </c>
      <c r="C20" s="40"/>
      <c r="D20" s="40"/>
      <c r="E20" s="30"/>
      <c r="F20" s="30"/>
      <c r="G20" s="21"/>
      <c r="H20" s="21"/>
    </row>
    <row r="21" ht="35.1" customHeight="1" spans="1:8">
      <c r="A21" s="4"/>
      <c r="B21" s="13" t="s">
        <v>48</v>
      </c>
      <c r="C21" s="40"/>
      <c r="D21" s="39"/>
      <c r="F21" s="30"/>
      <c r="G21" s="21"/>
      <c r="H21" s="21"/>
    </row>
    <row r="22" ht="35.1" customHeight="1" spans="1:8">
      <c r="A22" s="4" t="s">
        <v>49</v>
      </c>
      <c r="B22" s="13" t="s">
        <v>50</v>
      </c>
      <c r="C22" s="36" t="s">
        <v>162</v>
      </c>
      <c r="D22" s="31" t="s">
        <v>172</v>
      </c>
      <c r="E22" s="31">
        <v>10</v>
      </c>
      <c r="F22" s="30" t="s">
        <v>22</v>
      </c>
      <c r="G22" s="32">
        <v>8</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F22" sqref="F22"/>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71</v>
      </c>
      <c r="C3" s="6"/>
      <c r="D3" s="4" t="s">
        <v>4</v>
      </c>
      <c r="E3" s="5" t="s">
        <v>5</v>
      </c>
      <c r="F3" s="6"/>
      <c r="G3" s="6"/>
      <c r="H3" s="7"/>
    </row>
    <row r="4" ht="27.95" customHeight="1" spans="1:8">
      <c r="A4" s="4" t="s">
        <v>6</v>
      </c>
      <c r="B4" s="8" t="s">
        <v>72</v>
      </c>
      <c r="C4" s="8"/>
      <c r="D4" s="8"/>
      <c r="E4" s="8"/>
      <c r="F4" s="8"/>
      <c r="G4" s="8"/>
      <c r="H4" s="8"/>
    </row>
    <row r="5" ht="45.95" customHeight="1" spans="1:8">
      <c r="A5" s="4" t="s">
        <v>8</v>
      </c>
      <c r="B5" s="9" t="s">
        <v>73</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2.28</v>
      </c>
      <c r="D7" s="13">
        <v>1.358</v>
      </c>
      <c r="E7" s="13"/>
      <c r="F7" s="13"/>
      <c r="G7" s="14">
        <f>D7/C7</f>
        <v>0.595614035087719</v>
      </c>
      <c r="H7" s="14"/>
    </row>
    <row r="8" ht="27.95" customHeight="1" spans="1:8">
      <c r="A8" s="12"/>
      <c r="B8" s="13" t="s">
        <v>15</v>
      </c>
      <c r="C8" s="13"/>
      <c r="D8" s="13"/>
      <c r="E8" s="13"/>
      <c r="F8" s="13"/>
      <c r="G8" s="14"/>
      <c r="H8" s="14"/>
    </row>
    <row r="9" ht="27.95" customHeight="1" spans="1:8">
      <c r="A9" s="12"/>
      <c r="B9" s="13" t="s">
        <v>16</v>
      </c>
      <c r="C9" s="13">
        <v>2.28</v>
      </c>
      <c r="D9" s="13">
        <v>1.358</v>
      </c>
      <c r="E9" s="13"/>
      <c r="F9" s="13"/>
      <c r="G9" s="14">
        <f>D9/C9</f>
        <v>0.595614035087719</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73</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74</v>
      </c>
      <c r="D14" s="61" t="s">
        <v>75</v>
      </c>
      <c r="E14" s="1">
        <v>20</v>
      </c>
      <c r="F14" s="30" t="s">
        <v>22</v>
      </c>
      <c r="G14" s="21">
        <v>15</v>
      </c>
      <c r="H14" s="21"/>
    </row>
    <row r="15" ht="35.1" customHeight="1" spans="1:8">
      <c r="A15" s="4"/>
      <c r="B15" s="13" t="s">
        <v>35</v>
      </c>
      <c r="C15" s="27" t="s">
        <v>62</v>
      </c>
      <c r="D15" s="27" t="s">
        <v>63</v>
      </c>
      <c r="E15" s="1">
        <v>20</v>
      </c>
      <c r="F15" s="30" t="s">
        <v>22</v>
      </c>
      <c r="G15" s="21">
        <v>20</v>
      </c>
      <c r="H15" s="21"/>
    </row>
    <row r="16" ht="35.1" customHeight="1" spans="1:8">
      <c r="A16" s="4"/>
      <c r="B16" s="13" t="s">
        <v>37</v>
      </c>
      <c r="C16" s="45" t="s">
        <v>38</v>
      </c>
      <c r="D16" s="27" t="s">
        <v>64</v>
      </c>
      <c r="E16" s="1">
        <v>20</v>
      </c>
      <c r="F16" s="30" t="s">
        <v>22</v>
      </c>
      <c r="G16" s="21">
        <v>20</v>
      </c>
      <c r="H16" s="21"/>
    </row>
    <row r="17" ht="35.1" customHeight="1" spans="1:8">
      <c r="A17" s="4"/>
      <c r="B17" s="13" t="s">
        <v>39</v>
      </c>
      <c r="C17" s="45" t="s">
        <v>76</v>
      </c>
      <c r="D17" s="27" t="s">
        <v>77</v>
      </c>
      <c r="E17" s="1">
        <v>20</v>
      </c>
      <c r="F17" s="30" t="s">
        <v>22</v>
      </c>
      <c r="G17" s="21">
        <v>15</v>
      </c>
      <c r="H17" s="21" t="s">
        <v>78</v>
      </c>
    </row>
    <row r="18" ht="35.1" customHeight="1" spans="1:8">
      <c r="A18" s="4" t="s">
        <v>42</v>
      </c>
      <c r="B18" s="13" t="s">
        <v>43</v>
      </c>
      <c r="C18" s="25"/>
      <c r="D18" s="30"/>
      <c r="F18" s="30"/>
      <c r="G18" s="21"/>
      <c r="H18" s="21"/>
    </row>
    <row r="19" ht="35.1" customHeight="1" spans="1:8">
      <c r="A19" s="4"/>
      <c r="B19" s="13" t="s">
        <v>44</v>
      </c>
      <c r="C19" s="55"/>
      <c r="D19" s="63"/>
      <c r="E19" s="18"/>
      <c r="F19" s="30"/>
      <c r="G19" s="21"/>
      <c r="H19" s="21"/>
    </row>
    <row r="20" ht="35.1" customHeight="1" spans="1:8">
      <c r="A20" s="4"/>
      <c r="B20" s="13" t="s">
        <v>47</v>
      </c>
      <c r="C20" s="30" t="s">
        <v>79</v>
      </c>
      <c r="D20" s="63" t="s">
        <v>79</v>
      </c>
      <c r="E20" s="1">
        <v>10</v>
      </c>
      <c r="F20" s="30" t="s">
        <v>22</v>
      </c>
      <c r="G20" s="21">
        <v>10</v>
      </c>
      <c r="H20" s="21"/>
    </row>
    <row r="21" ht="35.1" customHeight="1" spans="1:8">
      <c r="A21" s="4"/>
      <c r="B21" s="13" t="s">
        <v>48</v>
      </c>
      <c r="C21" s="30"/>
      <c r="D21" s="64"/>
      <c r="F21" s="30"/>
      <c r="G21" s="21"/>
      <c r="H21" s="21"/>
    </row>
    <row r="22" ht="35.1" customHeight="1" spans="1:8">
      <c r="A22" s="4" t="s">
        <v>49</v>
      </c>
      <c r="B22" s="13" t="s">
        <v>50</v>
      </c>
      <c r="C22" s="25" t="s">
        <v>69</v>
      </c>
      <c r="D22" s="61" t="s">
        <v>70</v>
      </c>
      <c r="E22" s="1">
        <v>10</v>
      </c>
      <c r="F22" s="30" t="s">
        <v>22</v>
      </c>
      <c r="G22" s="32">
        <v>10</v>
      </c>
      <c r="H22" s="4"/>
    </row>
    <row r="23" ht="35.1" customHeight="1" spans="1:8">
      <c r="A23" s="4" t="s">
        <v>52</v>
      </c>
      <c r="B23" s="4"/>
      <c r="C23" s="4"/>
      <c r="D23" s="4"/>
      <c r="E23" s="4"/>
      <c r="F23" s="4"/>
      <c r="G23" s="4">
        <f>SUM(G14:G22)</f>
        <v>90</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E19" sqref="E19"/>
    </sheetView>
  </sheetViews>
  <sheetFormatPr defaultColWidth="9" defaultRowHeight="14.25" outlineLevelCol="7"/>
  <cols>
    <col min="1" max="1" width="12.5" style="1" customWidth="1"/>
    <col min="2" max="2" width="19.375" style="1" customWidth="1"/>
    <col min="3" max="3" width="22.375" style="1" customWidth="1"/>
    <col min="4" max="4" width="14.875" style="1" customWidth="1"/>
    <col min="5" max="6" width="14.25" style="1" hidden="1" customWidth="1"/>
    <col min="7" max="7" width="12.875" style="1" customWidth="1"/>
    <col min="8" max="8" width="55.3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284</v>
      </c>
      <c r="C3" s="6"/>
      <c r="D3" s="4" t="s">
        <v>4</v>
      </c>
      <c r="E3" s="5" t="s">
        <v>5</v>
      </c>
      <c r="F3" s="6"/>
      <c r="G3" s="6"/>
      <c r="H3" s="7"/>
    </row>
    <row r="4" ht="27.95" customHeight="1" spans="1:8">
      <c r="A4" s="4" t="s">
        <v>6</v>
      </c>
      <c r="B4" s="8"/>
      <c r="C4" s="8"/>
      <c r="D4" s="8"/>
      <c r="E4" s="8"/>
      <c r="F4" s="8"/>
      <c r="G4" s="8"/>
      <c r="H4" s="8"/>
    </row>
    <row r="5" ht="45.95" customHeight="1" spans="1:8">
      <c r="A5" s="4" t="s">
        <v>8</v>
      </c>
      <c r="B5" s="9" t="s">
        <v>285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8</v>
      </c>
      <c r="D7" s="13">
        <v>0</v>
      </c>
      <c r="E7" s="13"/>
      <c r="F7" s="13"/>
      <c r="G7" s="14">
        <f>D7/C7</f>
        <v>0</v>
      </c>
      <c r="H7" s="14"/>
    </row>
    <row r="8" ht="27.95" customHeight="1" spans="1:8">
      <c r="A8" s="12"/>
      <c r="B8" s="13" t="s">
        <v>15</v>
      </c>
      <c r="C8" s="13"/>
      <c r="D8" s="13"/>
      <c r="E8" s="13"/>
      <c r="F8" s="13"/>
      <c r="G8" s="14"/>
      <c r="H8" s="14"/>
    </row>
    <row r="9" ht="27.95" customHeight="1" spans="1:8">
      <c r="A9" s="12"/>
      <c r="B9" s="13" t="s">
        <v>16</v>
      </c>
      <c r="C9" s="13">
        <f>C7</f>
        <v>8</v>
      </c>
      <c r="D9" s="13">
        <f>D7</f>
        <v>0</v>
      </c>
      <c r="E9" s="13"/>
      <c r="F9" s="13"/>
      <c r="G9" s="14">
        <f>D9/C9</f>
        <v>0</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286</v>
      </c>
      <c r="C12" s="13"/>
      <c r="D12" s="16" t="s">
        <v>253</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287</v>
      </c>
      <c r="D14" s="18" t="s">
        <v>288</v>
      </c>
      <c r="E14" s="18">
        <v>20</v>
      </c>
      <c r="F14" s="19" t="s">
        <v>253</v>
      </c>
      <c r="G14" s="20">
        <v>0</v>
      </c>
      <c r="H14" s="21" t="s">
        <v>289</v>
      </c>
    </row>
    <row r="15" ht="35.1" customHeight="1" spans="1:8">
      <c r="A15" s="4"/>
      <c r="B15" s="13" t="s">
        <v>35</v>
      </c>
      <c r="C15" s="18" t="s">
        <v>290</v>
      </c>
      <c r="D15" s="18" t="s">
        <v>291</v>
      </c>
      <c r="E15" s="18">
        <v>20</v>
      </c>
      <c r="F15" s="19" t="s">
        <v>253</v>
      </c>
      <c r="G15" s="20">
        <v>0</v>
      </c>
      <c r="H15" s="21"/>
    </row>
    <row r="16" ht="35.1" customHeight="1" spans="1:8">
      <c r="A16" s="4"/>
      <c r="B16" s="13" t="s">
        <v>37</v>
      </c>
      <c r="C16" s="22" t="s">
        <v>38</v>
      </c>
      <c r="D16" s="23">
        <v>45291</v>
      </c>
      <c r="E16" s="24">
        <v>20</v>
      </c>
      <c r="F16" s="19" t="s">
        <v>253</v>
      </c>
      <c r="G16" s="20">
        <v>0</v>
      </c>
      <c r="H16" s="21"/>
    </row>
    <row r="17" ht="35.1" customHeight="1" spans="1:8">
      <c r="A17" s="4"/>
      <c r="B17" s="13" t="s">
        <v>39</v>
      </c>
      <c r="C17" s="22" t="s">
        <v>123</v>
      </c>
      <c r="D17" s="18" t="s">
        <v>114</v>
      </c>
      <c r="E17" s="18">
        <v>20</v>
      </c>
      <c r="F17" s="19" t="s">
        <v>253</v>
      </c>
      <c r="G17" s="20">
        <v>0</v>
      </c>
      <c r="H17" s="21"/>
    </row>
    <row r="18" ht="35.1" customHeight="1" spans="1:8">
      <c r="A18" s="4" t="s">
        <v>42</v>
      </c>
      <c r="B18" s="13" t="s">
        <v>43</v>
      </c>
      <c r="C18" s="25"/>
      <c r="D18" s="26"/>
      <c r="E18" s="26"/>
      <c r="F18" s="19"/>
      <c r="G18" s="21"/>
      <c r="H18" s="21"/>
    </row>
    <row r="19" ht="35.1" customHeight="1" spans="1:8">
      <c r="A19" s="4"/>
      <c r="B19" s="13" t="s">
        <v>44</v>
      </c>
      <c r="C19" s="27" t="s">
        <v>89</v>
      </c>
      <c r="D19" s="28" t="s">
        <v>258</v>
      </c>
      <c r="E19" s="29">
        <v>10</v>
      </c>
      <c r="F19" s="19" t="s">
        <v>253</v>
      </c>
      <c r="G19" s="21">
        <v>0</v>
      </c>
      <c r="H19" s="21"/>
    </row>
    <row r="20" ht="35.1" customHeight="1" spans="1:8">
      <c r="A20" s="4"/>
      <c r="B20" s="13" t="s">
        <v>47</v>
      </c>
      <c r="C20" s="30"/>
      <c r="D20" s="30"/>
      <c r="E20" s="30"/>
      <c r="F20" s="19"/>
      <c r="G20" s="21"/>
      <c r="H20" s="21"/>
    </row>
    <row r="21" ht="35.1" customHeight="1" spans="1:8">
      <c r="A21" s="4"/>
      <c r="B21" s="13" t="s">
        <v>48</v>
      </c>
      <c r="C21" s="30"/>
      <c r="F21" s="19"/>
      <c r="G21" s="21"/>
      <c r="H21" s="21"/>
    </row>
    <row r="22" ht="35.1" customHeight="1" spans="1:8">
      <c r="A22" s="4" t="s">
        <v>49</v>
      </c>
      <c r="B22" s="13" t="s">
        <v>50</v>
      </c>
      <c r="C22" s="25" t="s">
        <v>69</v>
      </c>
      <c r="D22" s="31" t="s">
        <v>92</v>
      </c>
      <c r="E22" s="31">
        <v>10</v>
      </c>
      <c r="F22" s="19" t="s">
        <v>253</v>
      </c>
      <c r="G22" s="32">
        <v>0</v>
      </c>
      <c r="H22" s="4"/>
    </row>
    <row r="23" ht="35.1" customHeight="1" spans="1:8">
      <c r="A23" s="4" t="s">
        <v>52</v>
      </c>
      <c r="B23" s="4"/>
      <c r="C23" s="4"/>
      <c r="D23" s="4"/>
      <c r="E23" s="4"/>
      <c r="F23" s="4"/>
      <c r="G23" s="4">
        <f>SUM(G14:G22)</f>
        <v>0</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L15" sqref="L15"/>
    </sheetView>
  </sheetViews>
  <sheetFormatPr defaultColWidth="9" defaultRowHeight="13.5"/>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G18" sqref="G18"/>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80</v>
      </c>
      <c r="C3" s="6"/>
      <c r="D3" s="4" t="s">
        <v>4</v>
      </c>
      <c r="E3" s="5" t="s">
        <v>5</v>
      </c>
      <c r="F3" s="6"/>
      <c r="G3" s="6"/>
      <c r="H3" s="7"/>
    </row>
    <row r="4" ht="27.95" customHeight="1" spans="1:8">
      <c r="A4" s="4" t="s">
        <v>6</v>
      </c>
      <c r="B4" s="8" t="s">
        <v>81</v>
      </c>
      <c r="C4" s="8"/>
      <c r="D4" s="8"/>
      <c r="E4" s="8"/>
      <c r="F4" s="8"/>
      <c r="G4" s="8"/>
      <c r="H4" s="8"/>
    </row>
    <row r="5" ht="45.95" customHeight="1" spans="1:8">
      <c r="A5" s="4" t="s">
        <v>8</v>
      </c>
      <c r="B5" s="9" t="s">
        <v>82</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9.24</v>
      </c>
      <c r="D7" s="13">
        <v>8.4809</v>
      </c>
      <c r="E7" s="13"/>
      <c r="F7" s="13"/>
      <c r="G7" s="14">
        <f>D7/C7</f>
        <v>0.91784632034632</v>
      </c>
      <c r="H7" s="14"/>
    </row>
    <row r="8" ht="27.95" customHeight="1" spans="1:8">
      <c r="A8" s="12"/>
      <c r="B8" s="13" t="s">
        <v>15</v>
      </c>
      <c r="C8" s="13"/>
      <c r="D8" s="13"/>
      <c r="E8" s="13"/>
      <c r="F8" s="13"/>
      <c r="G8" s="14"/>
      <c r="H8" s="14"/>
    </row>
    <row r="9" ht="27.95" customHeight="1" spans="1:8">
      <c r="A9" s="12"/>
      <c r="B9" s="13" t="s">
        <v>16</v>
      </c>
      <c r="C9" s="13">
        <v>9.24</v>
      </c>
      <c r="D9" s="13">
        <v>8.4809</v>
      </c>
      <c r="E9" s="13"/>
      <c r="F9" s="13"/>
      <c r="G9" s="14">
        <f>D9/C9</f>
        <v>0.91784632034632</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83</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17" t="s">
        <v>84</v>
      </c>
      <c r="D14" s="18" t="s">
        <v>85</v>
      </c>
      <c r="E14" s="21">
        <v>20</v>
      </c>
      <c r="F14" s="30" t="s">
        <v>22</v>
      </c>
      <c r="G14" s="21">
        <v>19</v>
      </c>
      <c r="H14" s="21"/>
    </row>
    <row r="15" ht="35.1" customHeight="1" spans="1:8">
      <c r="A15" s="4"/>
      <c r="B15" s="13" t="s">
        <v>35</v>
      </c>
      <c r="C15" s="18" t="s">
        <v>86</v>
      </c>
      <c r="D15" s="18" t="s">
        <v>87</v>
      </c>
      <c r="E15" s="21">
        <v>20</v>
      </c>
      <c r="F15" s="30" t="s">
        <v>22</v>
      </c>
      <c r="G15" s="21">
        <v>20</v>
      </c>
      <c r="H15" s="21"/>
    </row>
    <row r="16" ht="35.1" customHeight="1" spans="1:8">
      <c r="A16" s="4"/>
      <c r="B16" s="13" t="s">
        <v>37</v>
      </c>
      <c r="C16" s="22" t="s">
        <v>38</v>
      </c>
      <c r="D16" s="42">
        <v>45261</v>
      </c>
      <c r="E16" s="21">
        <v>20</v>
      </c>
      <c r="F16" s="30" t="s">
        <v>22</v>
      </c>
      <c r="G16" s="21">
        <v>20</v>
      </c>
      <c r="H16" s="21"/>
    </row>
    <row r="17" ht="35.1" customHeight="1" spans="1:8">
      <c r="A17" s="4"/>
      <c r="B17" s="13" t="s">
        <v>39</v>
      </c>
      <c r="C17" s="22" t="s">
        <v>40</v>
      </c>
      <c r="D17" s="18" t="s">
        <v>88</v>
      </c>
      <c r="E17" s="21">
        <v>20</v>
      </c>
      <c r="F17" s="30" t="s">
        <v>22</v>
      </c>
      <c r="G17" s="21">
        <v>15</v>
      </c>
      <c r="H17" s="21"/>
    </row>
    <row r="18" ht="35.1" customHeight="1" spans="1:8">
      <c r="A18" s="4" t="s">
        <v>42</v>
      </c>
      <c r="B18" s="13" t="s">
        <v>43</v>
      </c>
      <c r="C18" s="25"/>
      <c r="E18" s="21"/>
      <c r="F18" s="30"/>
      <c r="G18" s="21"/>
      <c r="H18" s="21"/>
    </row>
    <row r="19" ht="35.1" customHeight="1" spans="1:8">
      <c r="A19" s="4"/>
      <c r="B19" s="13" t="s">
        <v>44</v>
      </c>
      <c r="C19" s="55" t="s">
        <v>89</v>
      </c>
      <c r="D19" s="18" t="s">
        <v>90</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91</v>
      </c>
      <c r="D22" s="31" t="s">
        <v>92</v>
      </c>
      <c r="E22" s="32">
        <v>10</v>
      </c>
      <c r="F22" s="30" t="s">
        <v>22</v>
      </c>
      <c r="G22" s="32">
        <v>10</v>
      </c>
      <c r="H22" s="4"/>
    </row>
    <row r="23" ht="35.1" customHeight="1" spans="1:8">
      <c r="A23" s="4" t="s">
        <v>52</v>
      </c>
      <c r="B23" s="4"/>
      <c r="C23" s="4"/>
      <c r="D23" s="4"/>
      <c r="E23" s="4"/>
      <c r="F23" s="4"/>
      <c r="G23" s="4">
        <f>SUM(G14:G22)</f>
        <v>94</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E21" sqref="E21"/>
    </sheetView>
  </sheetViews>
  <sheetFormatPr defaultColWidth="9" defaultRowHeight="14.25" outlineLevelCol="7"/>
  <cols>
    <col min="1" max="1" width="12.5" style="1" customWidth="1"/>
    <col min="2" max="2" width="19.375" style="1" customWidth="1"/>
    <col min="3" max="4" width="22.375" style="1" customWidth="1"/>
    <col min="5" max="5" width="15.125" style="1" customWidth="1"/>
    <col min="6"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93</v>
      </c>
      <c r="C3" s="6"/>
      <c r="D3" s="4" t="s">
        <v>4</v>
      </c>
      <c r="E3" s="5" t="s">
        <v>5</v>
      </c>
      <c r="F3" s="6"/>
      <c r="G3" s="6"/>
      <c r="H3" s="7"/>
    </row>
    <row r="4" ht="27.95" customHeight="1" spans="1:8">
      <c r="A4" s="4" t="s">
        <v>6</v>
      </c>
      <c r="B4" s="8" t="s">
        <v>94</v>
      </c>
      <c r="C4" s="8"/>
      <c r="D4" s="8"/>
      <c r="E4" s="8"/>
      <c r="F4" s="8"/>
      <c r="G4" s="8"/>
      <c r="H4" s="8"/>
    </row>
    <row r="5" ht="45.95" customHeight="1" spans="1:8">
      <c r="A5" s="4" t="s">
        <v>8</v>
      </c>
      <c r="B5" s="9" t="s">
        <v>95</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15</v>
      </c>
      <c r="D7" s="13">
        <v>15</v>
      </c>
      <c r="E7" s="13"/>
      <c r="F7" s="13"/>
      <c r="G7" s="14">
        <f>D7/C7</f>
        <v>1</v>
      </c>
      <c r="H7" s="14"/>
    </row>
    <row r="8" ht="27.95" customHeight="1" spans="1:8">
      <c r="A8" s="12"/>
      <c r="B8" s="13" t="s">
        <v>15</v>
      </c>
      <c r="C8" s="13"/>
      <c r="D8" s="13"/>
      <c r="E8" s="13"/>
      <c r="F8" s="13"/>
      <c r="G8" s="14"/>
      <c r="H8" s="14"/>
    </row>
    <row r="9" ht="27.95" customHeight="1" spans="1:8">
      <c r="A9" s="12"/>
      <c r="B9" s="13" t="s">
        <v>16</v>
      </c>
      <c r="C9" s="13">
        <v>15</v>
      </c>
      <c r="D9" s="13">
        <v>15</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96</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52" t="s">
        <v>97</v>
      </c>
      <c r="E14" s="20">
        <v>20</v>
      </c>
      <c r="F14" s="19" t="s">
        <v>22</v>
      </c>
      <c r="G14" s="20">
        <v>20</v>
      </c>
      <c r="H14" s="21"/>
    </row>
    <row r="15" ht="35.1" customHeight="1" spans="1:8">
      <c r="A15" s="4"/>
      <c r="B15" s="13" t="s">
        <v>35</v>
      </c>
      <c r="C15" s="27" t="s">
        <v>62</v>
      </c>
      <c r="D15" s="52" t="s">
        <v>63</v>
      </c>
      <c r="E15" s="20">
        <v>20</v>
      </c>
      <c r="F15" s="19" t="s">
        <v>22</v>
      </c>
      <c r="G15" s="20">
        <v>19</v>
      </c>
      <c r="H15" s="21"/>
    </row>
    <row r="16" ht="35.1" customHeight="1" spans="1:8">
      <c r="A16" s="4"/>
      <c r="B16" s="13" t="s">
        <v>37</v>
      </c>
      <c r="C16" s="45" t="s">
        <v>38</v>
      </c>
      <c r="D16" s="52" t="s">
        <v>64</v>
      </c>
      <c r="E16" s="20">
        <v>20</v>
      </c>
      <c r="F16" s="19" t="s">
        <v>22</v>
      </c>
      <c r="G16" s="20">
        <v>20</v>
      </c>
      <c r="H16" s="21"/>
    </row>
    <row r="17" ht="35.1" customHeight="1" spans="1:8">
      <c r="A17" s="4"/>
      <c r="B17" s="13" t="s">
        <v>39</v>
      </c>
      <c r="C17" s="45" t="s">
        <v>76</v>
      </c>
      <c r="D17" s="52" t="s">
        <v>98</v>
      </c>
      <c r="E17" s="20">
        <v>20</v>
      </c>
      <c r="F17" s="19" t="s">
        <v>22</v>
      </c>
      <c r="G17" s="20">
        <v>20</v>
      </c>
      <c r="H17" s="21"/>
    </row>
    <row r="18" ht="35.1" customHeight="1" spans="1:8">
      <c r="A18" s="4" t="s">
        <v>42</v>
      </c>
      <c r="B18" s="13" t="s">
        <v>43</v>
      </c>
      <c r="C18" s="25"/>
      <c r="D18" s="64"/>
      <c r="E18" s="21"/>
      <c r="F18" s="30"/>
      <c r="G18" s="21"/>
      <c r="H18" s="21"/>
    </row>
    <row r="19" ht="35.1" customHeight="1" spans="1:8">
      <c r="A19" s="4"/>
      <c r="B19" s="13" t="s">
        <v>44</v>
      </c>
      <c r="C19" s="55" t="s">
        <v>99</v>
      </c>
      <c r="D19" s="55" t="s">
        <v>68</v>
      </c>
      <c r="E19" s="21">
        <v>10</v>
      </c>
      <c r="F19" s="30"/>
      <c r="G19" s="21">
        <v>8</v>
      </c>
      <c r="H19" s="21"/>
    </row>
    <row r="20" ht="35.1" customHeight="1" spans="1:8">
      <c r="A20" s="4"/>
      <c r="B20" s="13" t="s">
        <v>47</v>
      </c>
      <c r="C20" s="30"/>
      <c r="D20" s="63"/>
      <c r="E20" s="21"/>
      <c r="F20" s="30"/>
      <c r="G20" s="21"/>
      <c r="H20" s="21"/>
    </row>
    <row r="21" ht="35.1" customHeight="1" spans="1:8">
      <c r="A21" s="4"/>
      <c r="B21" s="13" t="s">
        <v>48</v>
      </c>
      <c r="C21" s="30"/>
      <c r="D21" s="64"/>
      <c r="E21" s="21"/>
      <c r="F21" s="30"/>
      <c r="G21" s="21"/>
      <c r="H21" s="21"/>
    </row>
    <row r="22" ht="35.1" customHeight="1" spans="1:8">
      <c r="A22" s="4" t="s">
        <v>49</v>
      </c>
      <c r="B22" s="13" t="s">
        <v>50</v>
      </c>
      <c r="C22" s="25" t="s">
        <v>69</v>
      </c>
      <c r="D22" s="61" t="s">
        <v>70</v>
      </c>
      <c r="E22" s="32">
        <v>10</v>
      </c>
      <c r="F22" s="30" t="s">
        <v>22</v>
      </c>
      <c r="G22" s="32">
        <v>9</v>
      </c>
      <c r="H22" s="4"/>
    </row>
    <row r="23" ht="35.1" customHeight="1" spans="1:8">
      <c r="A23" s="4" t="s">
        <v>52</v>
      </c>
      <c r="B23" s="4"/>
      <c r="C23" s="4"/>
      <c r="D23" s="4"/>
      <c r="E23" s="4"/>
      <c r="F23" s="4"/>
      <c r="G23" s="4">
        <f>SUM(G14:G22)</f>
        <v>96</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4" workbookViewId="0">
      <selection activeCell="G20" sqref="G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100</v>
      </c>
      <c r="C3" s="6"/>
      <c r="D3" s="4" t="s">
        <v>4</v>
      </c>
      <c r="E3" s="5" t="s">
        <v>5</v>
      </c>
      <c r="F3" s="6"/>
      <c r="G3" s="6"/>
      <c r="H3" s="7"/>
    </row>
    <row r="4" ht="27.95" customHeight="1" spans="1:8">
      <c r="A4" s="4" t="s">
        <v>6</v>
      </c>
      <c r="B4" s="8" t="s">
        <v>101</v>
      </c>
      <c r="C4" s="8"/>
      <c r="D4" s="8"/>
      <c r="E4" s="8"/>
      <c r="F4" s="8"/>
      <c r="G4" s="8"/>
      <c r="H4" s="8"/>
    </row>
    <row r="5" ht="45.95" customHeight="1" spans="1:8">
      <c r="A5" s="4" t="s">
        <v>8</v>
      </c>
      <c r="B5" s="9" t="s">
        <v>102</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3.65663</v>
      </c>
      <c r="D7" s="13">
        <v>3.65663</v>
      </c>
      <c r="E7" s="13"/>
      <c r="F7" s="13"/>
      <c r="G7" s="14">
        <f>D7/C7</f>
        <v>1</v>
      </c>
      <c r="H7" s="14"/>
    </row>
    <row r="8" ht="27.95" customHeight="1" spans="1:8">
      <c r="A8" s="12"/>
      <c r="B8" s="13" t="s">
        <v>15</v>
      </c>
      <c r="C8" s="13"/>
      <c r="D8" s="13"/>
      <c r="E8" s="13"/>
      <c r="F8" s="13"/>
      <c r="G8" s="14"/>
      <c r="H8" s="14"/>
    </row>
    <row r="9" ht="27.95" customHeight="1" spans="1:8">
      <c r="A9" s="12"/>
      <c r="B9" s="13" t="s">
        <v>16</v>
      </c>
      <c r="C9" s="13">
        <f>C7</f>
        <v>3.65663</v>
      </c>
      <c r="D9" s="13">
        <f>D7</f>
        <v>3.65663</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103</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60</v>
      </c>
      <c r="D14" s="74" t="s">
        <v>104</v>
      </c>
      <c r="E14" s="20">
        <v>20</v>
      </c>
      <c r="F14" s="19" t="s">
        <v>22</v>
      </c>
      <c r="G14" s="20">
        <v>20</v>
      </c>
      <c r="H14" s="21"/>
    </row>
    <row r="15" ht="35.1" customHeight="1" spans="1:8">
      <c r="A15" s="4"/>
      <c r="B15" s="13" t="s">
        <v>35</v>
      </c>
      <c r="C15" s="27" t="s">
        <v>62</v>
      </c>
      <c r="D15" s="61" t="s">
        <v>63</v>
      </c>
      <c r="E15" s="20">
        <v>20</v>
      </c>
      <c r="F15" s="19" t="s">
        <v>22</v>
      </c>
      <c r="G15" s="20">
        <v>20</v>
      </c>
      <c r="H15" s="21"/>
    </row>
    <row r="16" ht="35.1" customHeight="1" spans="1:8">
      <c r="A16" s="4"/>
      <c r="B16" s="13" t="s">
        <v>37</v>
      </c>
      <c r="C16" s="45" t="s">
        <v>38</v>
      </c>
      <c r="D16" s="75" t="s">
        <v>64</v>
      </c>
      <c r="E16" s="20">
        <v>20</v>
      </c>
      <c r="F16" s="19" t="s">
        <v>22</v>
      </c>
      <c r="G16" s="20">
        <v>20</v>
      </c>
      <c r="H16" s="21"/>
    </row>
    <row r="17" ht="35.1" customHeight="1" spans="1:8">
      <c r="A17" s="4"/>
      <c r="B17" s="13" t="s">
        <v>39</v>
      </c>
      <c r="C17" s="45" t="s">
        <v>65</v>
      </c>
      <c r="D17" s="75" t="s">
        <v>105</v>
      </c>
      <c r="E17" s="20">
        <v>20</v>
      </c>
      <c r="F17" s="19" t="s">
        <v>22</v>
      </c>
      <c r="G17" s="20">
        <v>20</v>
      </c>
      <c r="H17" s="21"/>
    </row>
    <row r="18" ht="35.1" customHeight="1" spans="1:8">
      <c r="A18" s="4" t="s">
        <v>42</v>
      </c>
      <c r="B18" s="13" t="s">
        <v>43</v>
      </c>
      <c r="C18" s="25"/>
      <c r="D18" s="63"/>
      <c r="E18" s="21"/>
      <c r="F18" s="30"/>
      <c r="G18" s="21"/>
      <c r="H18" s="21"/>
    </row>
    <row r="19" ht="35.1" customHeight="1" spans="1:8">
      <c r="A19" s="4"/>
      <c r="B19" s="13" t="s">
        <v>44</v>
      </c>
      <c r="C19" s="27" t="s">
        <v>67</v>
      </c>
      <c r="D19" s="61" t="s">
        <v>106</v>
      </c>
      <c r="E19" s="21">
        <v>10</v>
      </c>
      <c r="F19" s="30"/>
      <c r="G19" s="21">
        <v>8</v>
      </c>
      <c r="H19" s="21"/>
    </row>
    <row r="20" ht="35.1" customHeight="1" spans="1:8">
      <c r="A20" s="4"/>
      <c r="B20" s="13" t="s">
        <v>47</v>
      </c>
      <c r="C20" s="30"/>
      <c r="D20" s="63"/>
      <c r="E20" s="21"/>
      <c r="F20" s="30"/>
      <c r="G20" s="21"/>
      <c r="H20" s="21"/>
    </row>
    <row r="21" ht="35.1" customHeight="1" spans="1:8">
      <c r="A21" s="4"/>
      <c r="B21" s="13" t="s">
        <v>48</v>
      </c>
      <c r="C21" s="30"/>
      <c r="D21" s="63"/>
      <c r="E21" s="21"/>
      <c r="F21" s="30"/>
      <c r="G21" s="21"/>
      <c r="H21" s="21"/>
    </row>
    <row r="22" ht="35.1" customHeight="1" spans="1:8">
      <c r="A22" s="4" t="s">
        <v>49</v>
      </c>
      <c r="B22" s="13" t="s">
        <v>50</v>
      </c>
      <c r="C22" s="25" t="s">
        <v>69</v>
      </c>
      <c r="D22" s="76" t="s">
        <v>70</v>
      </c>
      <c r="E22" s="32">
        <v>10</v>
      </c>
      <c r="F22" s="30" t="s">
        <v>22</v>
      </c>
      <c r="G22" s="32">
        <v>10</v>
      </c>
      <c r="H22" s="4"/>
    </row>
    <row r="23" ht="35.1" customHeight="1" spans="1:8">
      <c r="A23" s="4" t="s">
        <v>52</v>
      </c>
      <c r="B23" s="4"/>
      <c r="C23" s="4"/>
      <c r="D23" s="4"/>
      <c r="E23" s="4"/>
      <c r="F23" s="4"/>
      <c r="G23" s="4">
        <f>SUM(G14:G22)</f>
        <v>98</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6" workbookViewId="0">
      <selection activeCell="G16" sqref="G16"/>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107</v>
      </c>
      <c r="C3" s="6"/>
      <c r="D3" s="4" t="s">
        <v>4</v>
      </c>
      <c r="E3" s="5" t="s">
        <v>5</v>
      </c>
      <c r="F3" s="6"/>
      <c r="G3" s="6"/>
      <c r="H3" s="7"/>
    </row>
    <row r="4" ht="27.95" customHeight="1" spans="1:8">
      <c r="A4" s="4" t="s">
        <v>6</v>
      </c>
      <c r="B4" s="8" t="s">
        <v>108</v>
      </c>
      <c r="C4" s="8"/>
      <c r="D4" s="8"/>
      <c r="E4" s="8"/>
      <c r="F4" s="8"/>
      <c r="G4" s="8"/>
      <c r="H4" s="8"/>
    </row>
    <row r="5" ht="45.95" customHeight="1" spans="1:8">
      <c r="A5" s="4" t="s">
        <v>8</v>
      </c>
      <c r="B5" s="9" t="s">
        <v>109</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77.76</v>
      </c>
      <c r="D7" s="13">
        <v>77.74</v>
      </c>
      <c r="E7" s="13"/>
      <c r="F7" s="13"/>
      <c r="G7" s="14">
        <f>D7/C7</f>
        <v>0.999742798353909</v>
      </c>
      <c r="H7" s="14"/>
    </row>
    <row r="8" ht="27.95" customHeight="1" spans="1:8">
      <c r="A8" s="12"/>
      <c r="B8" s="13" t="s">
        <v>15</v>
      </c>
      <c r="C8" s="13"/>
      <c r="D8" s="13"/>
      <c r="E8" s="13"/>
      <c r="F8" s="13"/>
      <c r="G8" s="14"/>
      <c r="H8" s="14"/>
    </row>
    <row r="9" ht="27.95" customHeight="1" spans="1:8">
      <c r="A9" s="12"/>
      <c r="B9" s="13" t="s">
        <v>16</v>
      </c>
      <c r="C9" s="13">
        <v>77.76</v>
      </c>
      <c r="D9" s="13">
        <f>D7</f>
        <v>77.74</v>
      </c>
      <c r="E9" s="13"/>
      <c r="F9" s="13"/>
      <c r="G9" s="14">
        <f>D9/C9</f>
        <v>0.999742798353909</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110</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111</v>
      </c>
      <c r="D14" s="52" t="s">
        <v>112</v>
      </c>
      <c r="E14" s="20">
        <v>20</v>
      </c>
      <c r="F14" s="19" t="s">
        <v>22</v>
      </c>
      <c r="G14" s="20">
        <v>18</v>
      </c>
      <c r="H14" s="21"/>
    </row>
    <row r="15" ht="35.1" customHeight="1" spans="1:8">
      <c r="A15" s="4"/>
      <c r="B15" s="13" t="s">
        <v>35</v>
      </c>
      <c r="C15" s="27" t="s">
        <v>113</v>
      </c>
      <c r="D15" s="52" t="s">
        <v>63</v>
      </c>
      <c r="E15" s="20">
        <v>20</v>
      </c>
      <c r="F15" s="19" t="s">
        <v>22</v>
      </c>
      <c r="G15" s="20">
        <v>19</v>
      </c>
      <c r="H15" s="21"/>
    </row>
    <row r="16" ht="35.1" customHeight="1" spans="1:8">
      <c r="A16" s="4"/>
      <c r="B16" s="13" t="s">
        <v>37</v>
      </c>
      <c r="C16" s="45" t="s">
        <v>38</v>
      </c>
      <c r="D16" s="52" t="s">
        <v>64</v>
      </c>
      <c r="E16" s="20">
        <v>20</v>
      </c>
      <c r="F16" s="19" t="s">
        <v>22</v>
      </c>
      <c r="G16" s="20">
        <v>20</v>
      </c>
      <c r="H16" s="21"/>
    </row>
    <row r="17" ht="35.1" customHeight="1" spans="1:8">
      <c r="A17" s="4"/>
      <c r="B17" s="13" t="s">
        <v>39</v>
      </c>
      <c r="C17" s="45" t="s">
        <v>40</v>
      </c>
      <c r="D17" s="52" t="s">
        <v>114</v>
      </c>
      <c r="E17" s="20">
        <v>20</v>
      </c>
      <c r="F17" s="19" t="s">
        <v>22</v>
      </c>
      <c r="G17" s="20">
        <v>20</v>
      </c>
      <c r="H17" s="21"/>
    </row>
    <row r="18" ht="35.1" customHeight="1" spans="1:8">
      <c r="A18" s="4" t="s">
        <v>42</v>
      </c>
      <c r="B18" s="13" t="s">
        <v>43</v>
      </c>
      <c r="C18" s="25"/>
      <c r="D18" s="53"/>
      <c r="E18" s="21"/>
      <c r="F18" s="30"/>
      <c r="G18" s="21"/>
      <c r="H18" s="21"/>
    </row>
    <row r="19" ht="35.1" customHeight="1" spans="1:8">
      <c r="A19" s="4"/>
      <c r="B19" s="13" t="s">
        <v>44</v>
      </c>
      <c r="C19" s="27" t="s">
        <v>67</v>
      </c>
      <c r="D19" s="52" t="s">
        <v>115</v>
      </c>
      <c r="E19" s="21">
        <v>10</v>
      </c>
      <c r="F19" s="30" t="s">
        <v>22</v>
      </c>
      <c r="G19" s="21">
        <v>9</v>
      </c>
      <c r="H19" s="21"/>
    </row>
    <row r="20" ht="35.1" customHeight="1" spans="1:8">
      <c r="A20" s="4"/>
      <c r="B20" s="13" t="s">
        <v>47</v>
      </c>
      <c r="C20" s="30"/>
      <c r="D20" s="63"/>
      <c r="E20" s="21"/>
      <c r="F20" s="30"/>
      <c r="G20" s="21"/>
      <c r="H20" s="21"/>
    </row>
    <row r="21" ht="35.1" customHeight="1" spans="1:8">
      <c r="A21" s="4"/>
      <c r="B21" s="13" t="s">
        <v>48</v>
      </c>
      <c r="C21" s="30"/>
      <c r="D21" s="64"/>
      <c r="E21" s="21"/>
      <c r="F21" s="30"/>
      <c r="G21" s="21"/>
      <c r="H21" s="21"/>
    </row>
    <row r="22" ht="35.1" customHeight="1" spans="1:8">
      <c r="A22" s="4" t="s">
        <v>49</v>
      </c>
      <c r="B22" s="13" t="s">
        <v>50</v>
      </c>
      <c r="C22" s="25" t="s">
        <v>69</v>
      </c>
      <c r="D22" s="61" t="s">
        <v>70</v>
      </c>
      <c r="E22" s="32">
        <v>10</v>
      </c>
      <c r="F22" s="30" t="s">
        <v>22</v>
      </c>
      <c r="G22" s="32">
        <v>9</v>
      </c>
      <c r="H22" s="4"/>
    </row>
    <row r="23" ht="35.1" customHeight="1" spans="1:8">
      <c r="A23" s="4" t="s">
        <v>52</v>
      </c>
      <c r="B23" s="4"/>
      <c r="C23" s="4"/>
      <c r="D23" s="4"/>
      <c r="E23" s="4"/>
      <c r="F23" s="4"/>
      <c r="G23" s="4">
        <f>SUM(G14:G22)</f>
        <v>95</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G19" sqref="G19"/>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116</v>
      </c>
      <c r="C3" s="6"/>
      <c r="D3" s="4" t="s">
        <v>4</v>
      </c>
      <c r="E3" s="5" t="s">
        <v>5</v>
      </c>
      <c r="F3" s="6"/>
      <c r="G3" s="6"/>
      <c r="H3" s="7"/>
    </row>
    <row r="4" ht="27.95" customHeight="1" spans="1:8">
      <c r="A4" s="4" t="s">
        <v>6</v>
      </c>
      <c r="B4" s="8" t="s">
        <v>117</v>
      </c>
      <c r="C4" s="8"/>
      <c r="D4" s="8"/>
      <c r="E4" s="8"/>
      <c r="F4" s="8"/>
      <c r="G4" s="8"/>
      <c r="H4" s="8"/>
    </row>
    <row r="5" ht="45.95" customHeight="1" spans="1:8">
      <c r="A5" s="4" t="s">
        <v>8</v>
      </c>
      <c r="B5" s="9" t="s">
        <v>118</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34.32</v>
      </c>
      <c r="D7" s="13">
        <v>34.32</v>
      </c>
      <c r="E7" s="13"/>
      <c r="F7" s="13"/>
      <c r="G7" s="14">
        <f>D7/C7</f>
        <v>1</v>
      </c>
      <c r="H7" s="14"/>
    </row>
    <row r="8" ht="27.95" customHeight="1" spans="1:8">
      <c r="A8" s="12"/>
      <c r="B8" s="13" t="s">
        <v>15</v>
      </c>
      <c r="C8" s="13"/>
      <c r="D8" s="13"/>
      <c r="E8" s="13"/>
      <c r="F8" s="13"/>
      <c r="G8" s="14"/>
      <c r="H8" s="14"/>
    </row>
    <row r="9" ht="27.95" customHeight="1" spans="1:8">
      <c r="A9" s="12"/>
      <c r="B9" s="13" t="s">
        <v>16</v>
      </c>
      <c r="C9" s="13">
        <v>34.32</v>
      </c>
      <c r="D9" s="13">
        <f>D7</f>
        <v>34.32</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118</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119</v>
      </c>
      <c r="D14" s="18" t="s">
        <v>120</v>
      </c>
      <c r="E14" s="20">
        <v>20</v>
      </c>
      <c r="F14" s="19" t="s">
        <v>22</v>
      </c>
      <c r="G14" s="20">
        <v>20</v>
      </c>
      <c r="H14" s="21"/>
    </row>
    <row r="15" ht="35.1" customHeight="1" spans="1:8">
      <c r="A15" s="4"/>
      <c r="B15" s="13" t="s">
        <v>35</v>
      </c>
      <c r="C15" s="27" t="s">
        <v>121</v>
      </c>
      <c r="D15" s="50">
        <v>1</v>
      </c>
      <c r="E15" s="20">
        <v>20</v>
      </c>
      <c r="F15" s="19" t="s">
        <v>22</v>
      </c>
      <c r="G15" s="20">
        <v>20</v>
      </c>
      <c r="H15" s="21"/>
    </row>
    <row r="16" ht="35.1" customHeight="1" spans="1:8">
      <c r="A16" s="4"/>
      <c r="B16" s="13" t="s">
        <v>37</v>
      </c>
      <c r="C16" s="45" t="s">
        <v>38</v>
      </c>
      <c r="D16" s="23" t="s">
        <v>122</v>
      </c>
      <c r="E16" s="20">
        <v>20</v>
      </c>
      <c r="F16" s="19" t="s">
        <v>22</v>
      </c>
      <c r="G16" s="20">
        <v>20</v>
      </c>
      <c r="H16" s="21"/>
    </row>
    <row r="17" ht="35.1" customHeight="1" spans="1:8">
      <c r="A17" s="4"/>
      <c r="B17" s="13" t="s">
        <v>39</v>
      </c>
      <c r="C17" s="45" t="s">
        <v>123</v>
      </c>
      <c r="D17" s="18" t="s">
        <v>124</v>
      </c>
      <c r="E17" s="20">
        <v>20</v>
      </c>
      <c r="F17" s="19" t="s">
        <v>22</v>
      </c>
      <c r="G17" s="20">
        <v>15</v>
      </c>
      <c r="H17" s="21"/>
    </row>
    <row r="18" ht="35.1" customHeight="1" spans="1:8">
      <c r="A18" s="4" t="s">
        <v>42</v>
      </c>
      <c r="B18" s="13" t="s">
        <v>43</v>
      </c>
      <c r="C18" s="25"/>
      <c r="D18" s="26"/>
      <c r="E18" s="21"/>
      <c r="F18" s="30"/>
      <c r="G18" s="21"/>
      <c r="H18" s="21"/>
    </row>
    <row r="19" ht="35.1" customHeight="1" spans="1:8">
      <c r="A19" s="4"/>
      <c r="B19" s="13" t="s">
        <v>44</v>
      </c>
      <c r="C19" s="27" t="s">
        <v>125</v>
      </c>
      <c r="D19" s="18" t="s">
        <v>126</v>
      </c>
      <c r="E19" s="21">
        <v>10</v>
      </c>
      <c r="F19" s="30" t="s">
        <v>22</v>
      </c>
      <c r="G19" s="21">
        <v>10</v>
      </c>
      <c r="H19" s="21"/>
    </row>
    <row r="20" ht="35.1" customHeight="1" spans="1:8">
      <c r="A20" s="4"/>
      <c r="B20" s="13" t="s">
        <v>47</v>
      </c>
      <c r="C20" s="30"/>
      <c r="D20" s="30"/>
      <c r="E20" s="21"/>
      <c r="F20" s="30"/>
      <c r="G20" s="21"/>
      <c r="H20" s="21"/>
    </row>
    <row r="21" ht="35.1" customHeight="1" spans="1:8">
      <c r="A21" s="4"/>
      <c r="B21" s="13" t="s">
        <v>48</v>
      </c>
      <c r="C21" s="30"/>
      <c r="E21" s="21"/>
      <c r="F21" s="30"/>
      <c r="G21" s="21"/>
      <c r="H21" s="21"/>
    </row>
    <row r="22" ht="35.1" customHeight="1" spans="1:8">
      <c r="A22" s="4" t="s">
        <v>49</v>
      </c>
      <c r="B22" s="13" t="s">
        <v>50</v>
      </c>
      <c r="C22" s="25" t="s">
        <v>69</v>
      </c>
      <c r="D22" s="31" t="s">
        <v>92</v>
      </c>
      <c r="E22" s="32">
        <v>10</v>
      </c>
      <c r="F22" s="30" t="s">
        <v>22</v>
      </c>
      <c r="G22" s="32">
        <v>8</v>
      </c>
      <c r="H22" s="4"/>
    </row>
    <row r="23" ht="35.1" customHeight="1" spans="1:8">
      <c r="A23" s="4" t="s">
        <v>52</v>
      </c>
      <c r="B23" s="4"/>
      <c r="C23" s="4"/>
      <c r="D23" s="4"/>
      <c r="E23" s="4"/>
      <c r="F23" s="4"/>
      <c r="G23" s="32">
        <f>SUM(G14:G22)</f>
        <v>93</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D20" sqref="D20"/>
    </sheetView>
  </sheetViews>
  <sheetFormatPr defaultColWidth="9" defaultRowHeight="14.25" outlineLevelCol="7"/>
  <cols>
    <col min="1" max="1" width="12.5" style="1" customWidth="1"/>
    <col min="2" max="2" width="19.375" style="1" customWidth="1"/>
    <col min="3" max="3" width="22.375" style="1" customWidth="1"/>
    <col min="4" max="4" width="28.875" style="1" customWidth="1"/>
    <col min="5" max="6" width="14.25"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1" customHeight="1" spans="1:8">
      <c r="A2" s="3" t="s">
        <v>1</v>
      </c>
      <c r="B2" s="3"/>
      <c r="C2" s="3"/>
      <c r="D2" s="3"/>
      <c r="E2" s="3"/>
      <c r="F2" s="3"/>
      <c r="G2" s="3"/>
      <c r="H2" s="3"/>
    </row>
    <row r="3" ht="27.95" customHeight="1" spans="1:8">
      <c r="A3" s="4" t="s">
        <v>2</v>
      </c>
      <c r="B3" s="5" t="s">
        <v>127</v>
      </c>
      <c r="C3" s="6"/>
      <c r="D3" s="4" t="s">
        <v>4</v>
      </c>
      <c r="E3" s="5" t="s">
        <v>5</v>
      </c>
      <c r="F3" s="6"/>
      <c r="G3" s="6"/>
      <c r="H3" s="7"/>
    </row>
    <row r="4" ht="27.95" customHeight="1" spans="1:8">
      <c r="A4" s="4" t="s">
        <v>6</v>
      </c>
      <c r="B4" s="8" t="s">
        <v>108</v>
      </c>
      <c r="C4" s="8"/>
      <c r="D4" s="8"/>
      <c r="E4" s="8"/>
      <c r="F4" s="8"/>
      <c r="G4" s="8"/>
      <c r="H4" s="8"/>
    </row>
    <row r="5" ht="45.95" customHeight="1" spans="1:8">
      <c r="A5" s="4" t="s">
        <v>8</v>
      </c>
      <c r="B5" s="9" t="s">
        <v>128</v>
      </c>
      <c r="C5" s="9"/>
      <c r="D5" s="10"/>
      <c r="E5" s="10"/>
      <c r="F5" s="10"/>
      <c r="G5" s="10"/>
      <c r="H5" s="9"/>
    </row>
    <row r="6" ht="27.95" customHeight="1" spans="1:8">
      <c r="A6" s="11" t="s">
        <v>10</v>
      </c>
      <c r="B6" s="4"/>
      <c r="C6" s="4" t="s">
        <v>11</v>
      </c>
      <c r="D6" s="4" t="s">
        <v>12</v>
      </c>
      <c r="E6" s="4"/>
      <c r="F6" s="4"/>
      <c r="G6" s="4" t="s">
        <v>13</v>
      </c>
      <c r="H6" s="4"/>
    </row>
    <row r="7" ht="27.95" customHeight="1" spans="1:8">
      <c r="A7" s="12"/>
      <c r="B7" s="13" t="s">
        <v>14</v>
      </c>
      <c r="C7" s="13">
        <v>152</v>
      </c>
      <c r="D7" s="13">
        <v>152</v>
      </c>
      <c r="E7" s="13"/>
      <c r="F7" s="13"/>
      <c r="G7" s="14">
        <f>D7/C7</f>
        <v>1</v>
      </c>
      <c r="H7" s="14"/>
    </row>
    <row r="8" ht="27.95" customHeight="1" spans="1:8">
      <c r="A8" s="12"/>
      <c r="B8" s="13" t="s">
        <v>15</v>
      </c>
      <c r="C8" s="13"/>
      <c r="D8" s="13"/>
      <c r="E8" s="13"/>
      <c r="F8" s="13"/>
      <c r="G8" s="14"/>
      <c r="H8" s="14"/>
    </row>
    <row r="9" ht="27.95" customHeight="1" spans="1:8">
      <c r="A9" s="12"/>
      <c r="B9" s="13" t="s">
        <v>16</v>
      </c>
      <c r="C9" s="13">
        <f>C7</f>
        <v>152</v>
      </c>
      <c r="D9" s="13">
        <f>D7</f>
        <v>152</v>
      </c>
      <c r="E9" s="13"/>
      <c r="F9" s="13"/>
      <c r="G9" s="14">
        <f>D9/C9</f>
        <v>1</v>
      </c>
      <c r="H9" s="14"/>
    </row>
    <row r="10" ht="27.95" customHeight="1" spans="1:8">
      <c r="A10" s="15"/>
      <c r="B10" s="13" t="s">
        <v>17</v>
      </c>
      <c r="C10" s="13"/>
      <c r="D10" s="13"/>
      <c r="E10" s="13"/>
      <c r="F10" s="13"/>
      <c r="G10" s="13"/>
      <c r="H10" s="13"/>
    </row>
    <row r="11" ht="27.95" customHeight="1" spans="1:8">
      <c r="A11" s="4" t="s">
        <v>18</v>
      </c>
      <c r="B11" s="4" t="s">
        <v>19</v>
      </c>
      <c r="C11" s="4"/>
      <c r="D11" s="4" t="s">
        <v>20</v>
      </c>
      <c r="E11" s="4"/>
      <c r="F11" s="4"/>
      <c r="G11" s="4"/>
      <c r="H11" s="4"/>
    </row>
    <row r="12" ht="72" customHeight="1" spans="1:8">
      <c r="A12" s="4"/>
      <c r="B12" s="16" t="s">
        <v>129</v>
      </c>
      <c r="C12" s="13"/>
      <c r="D12" s="16" t="s">
        <v>22</v>
      </c>
      <c r="E12" s="16"/>
      <c r="F12" s="16"/>
      <c r="G12" s="16"/>
      <c r="H12" s="16"/>
    </row>
    <row r="13" ht="27.95" customHeight="1" spans="1:8">
      <c r="A13" s="4" t="s">
        <v>23</v>
      </c>
      <c r="B13" s="4" t="s">
        <v>24</v>
      </c>
      <c r="C13" s="4" t="s">
        <v>25</v>
      </c>
      <c r="D13" s="4" t="s">
        <v>26</v>
      </c>
      <c r="E13" s="4" t="s">
        <v>27</v>
      </c>
      <c r="F13" s="4" t="s">
        <v>28</v>
      </c>
      <c r="G13" s="4" t="s">
        <v>29</v>
      </c>
      <c r="H13" s="4" t="s">
        <v>30</v>
      </c>
    </row>
    <row r="14" ht="35.1" customHeight="1" spans="1:8">
      <c r="A14" s="4" t="s">
        <v>31</v>
      </c>
      <c r="B14" s="13" t="s">
        <v>32</v>
      </c>
      <c r="C14" s="43" t="s">
        <v>130</v>
      </c>
      <c r="D14" s="74" t="s">
        <v>131</v>
      </c>
      <c r="E14" s="20">
        <v>20</v>
      </c>
      <c r="F14" s="19" t="s">
        <v>22</v>
      </c>
      <c r="G14" s="20">
        <v>20</v>
      </c>
      <c r="H14" s="21"/>
    </row>
    <row r="15" ht="35.1" customHeight="1" spans="1:8">
      <c r="A15" s="4"/>
      <c r="B15" s="13" t="s">
        <v>35</v>
      </c>
      <c r="C15" s="27" t="s">
        <v>113</v>
      </c>
      <c r="D15" s="61" t="s">
        <v>63</v>
      </c>
      <c r="E15" s="20">
        <v>20</v>
      </c>
      <c r="F15" s="19" t="s">
        <v>22</v>
      </c>
      <c r="G15" s="20">
        <v>19</v>
      </c>
      <c r="H15" s="21"/>
    </row>
    <row r="16" ht="35.1" customHeight="1" spans="1:8">
      <c r="A16" s="4"/>
      <c r="B16" s="13" t="s">
        <v>37</v>
      </c>
      <c r="C16" s="45" t="s">
        <v>38</v>
      </c>
      <c r="D16" s="75" t="s">
        <v>64</v>
      </c>
      <c r="E16" s="20">
        <v>20</v>
      </c>
      <c r="F16" s="19" t="s">
        <v>22</v>
      </c>
      <c r="G16" s="20">
        <v>20</v>
      </c>
      <c r="H16" s="21"/>
    </row>
    <row r="17" ht="35.1" customHeight="1" spans="1:8">
      <c r="A17" s="4"/>
      <c r="B17" s="13" t="s">
        <v>39</v>
      </c>
      <c r="C17" s="45" t="s">
        <v>132</v>
      </c>
      <c r="D17" s="75" t="s">
        <v>133</v>
      </c>
      <c r="E17" s="20">
        <v>20</v>
      </c>
      <c r="F17" s="19" t="s">
        <v>22</v>
      </c>
      <c r="G17" s="20">
        <v>20</v>
      </c>
      <c r="H17" s="21"/>
    </row>
    <row r="18" ht="35.1" customHeight="1" spans="1:8">
      <c r="A18" s="4" t="s">
        <v>42</v>
      </c>
      <c r="B18" s="13" t="s">
        <v>43</v>
      </c>
      <c r="C18" s="25"/>
      <c r="D18" s="63"/>
      <c r="E18" s="21"/>
      <c r="F18" s="30"/>
      <c r="G18" s="21"/>
      <c r="H18" s="21"/>
    </row>
    <row r="19" ht="35.1" customHeight="1" spans="1:8">
      <c r="A19" s="4"/>
      <c r="B19" s="13" t="s">
        <v>44</v>
      </c>
      <c r="C19" s="27" t="s">
        <v>67</v>
      </c>
      <c r="D19" s="61" t="s">
        <v>134</v>
      </c>
      <c r="E19" s="21">
        <v>10</v>
      </c>
      <c r="F19" s="30" t="s">
        <v>22</v>
      </c>
      <c r="G19" s="21">
        <v>10</v>
      </c>
      <c r="H19" s="21"/>
    </row>
    <row r="20" ht="35.1" customHeight="1" spans="1:8">
      <c r="A20" s="4"/>
      <c r="B20" s="13" t="s">
        <v>47</v>
      </c>
      <c r="C20" s="30"/>
      <c r="D20" s="63"/>
      <c r="E20" s="21"/>
      <c r="F20" s="30"/>
      <c r="G20" s="21"/>
      <c r="H20" s="21"/>
    </row>
    <row r="21" ht="35.1" customHeight="1" spans="1:8">
      <c r="A21" s="4"/>
      <c r="B21" s="13" t="s">
        <v>48</v>
      </c>
      <c r="C21" s="30"/>
      <c r="D21" s="63"/>
      <c r="E21" s="21"/>
      <c r="F21" s="30"/>
      <c r="G21" s="21"/>
      <c r="H21" s="21"/>
    </row>
    <row r="22" ht="35.1" customHeight="1" spans="1:8">
      <c r="A22" s="4" t="s">
        <v>49</v>
      </c>
      <c r="B22" s="13" t="s">
        <v>50</v>
      </c>
      <c r="C22" s="25" t="s">
        <v>69</v>
      </c>
      <c r="D22" s="76" t="s">
        <v>70</v>
      </c>
      <c r="E22" s="32">
        <v>10</v>
      </c>
      <c r="F22" s="30" t="s">
        <v>22</v>
      </c>
      <c r="G22" s="32">
        <v>8</v>
      </c>
      <c r="H22" s="4"/>
    </row>
    <row r="23" ht="35.1" customHeight="1" spans="1:8">
      <c r="A23" s="4" t="s">
        <v>52</v>
      </c>
      <c r="B23" s="4"/>
      <c r="C23" s="4"/>
      <c r="D23" s="4"/>
      <c r="E23" s="4"/>
      <c r="F23" s="4"/>
      <c r="G23" s="4">
        <f>SUM(G14:G22)</f>
        <v>97</v>
      </c>
      <c r="H23" s="4"/>
    </row>
    <row r="24" ht="15.75" spans="1:8">
      <c r="A24" s="33" t="s">
        <v>53</v>
      </c>
      <c r="B24" s="33"/>
      <c r="C24" s="33"/>
      <c r="D24" s="34" t="s">
        <v>54</v>
      </c>
      <c r="E24" s="34"/>
      <c r="F24" s="34"/>
      <c r="G24" s="34"/>
      <c r="H24" s="34"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31</vt:i4>
      </vt:variant>
    </vt:vector>
  </HeadingPairs>
  <TitlesOfParts>
    <vt:vector size="31" baseType="lpstr">
      <vt:lpstr>2023语言文字支出绩效自评表</vt:lpstr>
      <vt:lpstr>2023视频监控升级项目</vt:lpstr>
      <vt:lpstr>2023教育局计算机安可替代项目</vt:lpstr>
      <vt:lpstr>2023小学附设园公用经费</vt:lpstr>
      <vt:lpstr>2023学校网络及运维服务</vt:lpstr>
      <vt:lpstr>2023电教设备质保金</vt:lpstr>
      <vt:lpstr>2023保安服务</vt:lpstr>
      <vt:lpstr>2023门卫</vt:lpstr>
      <vt:lpstr>2023校车服务</vt:lpstr>
      <vt:lpstr>2023邢木小学实验桌采购</vt:lpstr>
      <vt:lpstr>2023取暖费补充经费</vt:lpstr>
      <vt:lpstr>2023见习教师补贴</vt:lpstr>
      <vt:lpstr>2023义务教育学校校服款</vt:lpstr>
      <vt:lpstr>2023保洁服务费</vt:lpstr>
      <vt:lpstr>2023课后服务</vt:lpstr>
      <vt:lpstr>2023小海北配套装备 </vt:lpstr>
      <vt:lpstr>2023营养餐</vt:lpstr>
      <vt:lpstr>2023小海北变压器增容</vt:lpstr>
      <vt:lpstr>2023监理费</vt:lpstr>
      <vt:lpstr>2023原民办代课教师教龄补助配套资金</vt:lpstr>
      <vt:lpstr>2023五富公用经费</vt:lpstr>
      <vt:lpstr>2023一中食堂取暖费补充经费 </vt:lpstr>
      <vt:lpstr>2023一中食堂教学区费用</vt:lpstr>
      <vt:lpstr>2023一中食堂生活区费用</vt:lpstr>
      <vt:lpstr>2023中考</vt:lpstr>
      <vt:lpstr>2023一中辅岗</vt:lpstr>
      <vt:lpstr>2023教育园区配套装备</vt:lpstr>
      <vt:lpstr>2023幼儿园补充经费</vt:lpstr>
      <vt:lpstr>2023成人教育经费</vt:lpstr>
      <vt:lpstr>2023合作办学</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2019-07-22T12:48:00Z</dcterms:created>
  <cp:lastPrinted>2020-01-13T07:44:00Z</cp:lastPrinted>
  <dcterms:modified xsi:type="dcterms:W3CDTF">2024-03-29T08:41:47Z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2052-11.8.2.12195</vt:lpwstr>
  </property>
  <property fmtid="{D5CDD505-2E9C-101B-9397-08002B2CF9AE}" pid="3" name="ICV">
    <vt:lpwstr>B314694570FE449BAE178B4C42AE9249</vt:lpwstr>
  </property>
</Properties>
</file>