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技术性服务事项清单" sheetId="5" r:id="rId1"/>
  </sheets>
  <definedNames>
    <definedName name="_xlnm._FilterDatabase" localSheetId="0" hidden="1">技术性服务事项清单!$A$2:$P$44</definedName>
    <definedName name="_xlnm.Print_Titles" localSheetId="0">技术性服务事项清单!$2:$2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<sst xmlns="http://schemas.openxmlformats.org/spreadsheetml/2006/main" count="548" uniqueCount="251">
  <si>
    <r>
      <rPr>
        <sz val="22"/>
        <color rgb="FF000000"/>
        <rFont val="方正小标宋简体"/>
        <charset val="134"/>
      </rPr>
      <t xml:space="preserve">芦台经济开发区政务服务领域技术性服务事项清单(2025年2月版）
</t>
    </r>
    <r>
      <rPr>
        <sz val="12"/>
        <color rgb="FF000000"/>
        <rFont val="方正小标宋简体"/>
        <charset val="134"/>
      </rPr>
      <t>（共35项）</t>
    </r>
  </si>
  <si>
    <t>.</t>
  </si>
  <si>
    <t>技术性服务
事项名称</t>
  </si>
  <si>
    <t>政务服务
事项名称</t>
  </si>
  <si>
    <t>政务服务
事项类型</t>
  </si>
  <si>
    <t>政务服务事项省级行业主管部门</t>
  </si>
  <si>
    <t>政务服务事项市级行业主管部门</t>
  </si>
  <si>
    <t>政务服务事项区级行业主管部门</t>
  </si>
  <si>
    <t>政务服务
事项实施机关</t>
  </si>
  <si>
    <t>审批层级</t>
  </si>
  <si>
    <t>技术性服务事项设定依据</t>
  </si>
  <si>
    <t>中介机构或专家
资质要求</t>
  </si>
  <si>
    <t>中介机构或专家
提供的要件名称</t>
  </si>
  <si>
    <t>办理时限</t>
  </si>
  <si>
    <t>收费标准</t>
  </si>
  <si>
    <t>备注</t>
  </si>
  <si>
    <t>设定依据类型</t>
  </si>
  <si>
    <t>一、行政许可办理过程中涉及的技术性服务事项（共25项）</t>
  </si>
  <si>
    <t>固定资产投资项目核准评估</t>
  </si>
  <si>
    <t>固定资产投资项目核准</t>
  </si>
  <si>
    <t>行政许可</t>
  </si>
  <si>
    <t>省发展改革委</t>
  </si>
  <si>
    <t>市发展和改革委员会</t>
  </si>
  <si>
    <t>区发展和改革局</t>
  </si>
  <si>
    <t>市级、县级</t>
  </si>
  <si>
    <t>《企业投资项目核准和备案管理条例》
《企业投资项目核准和备案管理办法》
《河北省人民政府关于印发河北省企业投资项目核准和备案实施办法的通知》</t>
  </si>
  <si>
    <t>具备相应资信等级的工程咨询机构</t>
  </si>
  <si>
    <t>项目申请报告评估意见</t>
  </si>
  <si>
    <t>评估时限一般不得超过30个工作日。项目情况复杂的，履行批准程序后，可以延长评估时限，但延长的期限不得超过60个工作日。</t>
  </si>
  <si>
    <t>市场调节</t>
  </si>
  <si>
    <t>法规</t>
  </si>
  <si>
    <t>固定资产投资项目核准（含国发〔2016〕72号文件规定的外商投资项目）</t>
  </si>
  <si>
    <t>社会稳定风险分析报告评估论证</t>
  </si>
  <si>
    <t>《国家发展改革委重大固定资产投资项目社会稳定风险评估暂行办法》
《河北省发展和改革委员会关于印发河北省重大固定资产投资项目社会稳定风险评估办法的通知》</t>
  </si>
  <si>
    <t>具备相应工程咨询资信的机构</t>
  </si>
  <si>
    <t>项目社会稳定风险评估报告</t>
  </si>
  <si>
    <t>委托双方协商确定（不计入审批时限）</t>
  </si>
  <si>
    <t>规范性文件</t>
  </si>
  <si>
    <t>15个自然日</t>
  </si>
  <si>
    <t>省级规范性文件</t>
  </si>
  <si>
    <t>财务审计</t>
  </si>
  <si>
    <t>社会团体成立、变更、注销登记及修改章程核准</t>
  </si>
  <si>
    <t>省民政厅</t>
  </si>
  <si>
    <t>市民政局</t>
  </si>
  <si>
    <t>区社会事务局</t>
  </si>
  <si>
    <t>区行政审批局</t>
  </si>
  <si>
    <t>《社会团体登记管理条例》
《国务院关于修改部分行政法规的决定》
《国务院关于第二批清理规范192项国务院部门行政审批中介服务事项的决定》</t>
  </si>
  <si>
    <t>具备审计资质的机构</t>
  </si>
  <si>
    <t>财务审计报告</t>
  </si>
  <si>
    <t>市场行为</t>
  </si>
  <si>
    <t>市场调节价</t>
  </si>
  <si>
    <t>民办非企业单位成立、变更、注销登记及修改章程核准</t>
  </si>
  <si>
    <t>《民办非企业单位登记管理暂行条例》
《国务院关于第二批清理规范192项国务院部门行政审批中介服务事项的决定》</t>
  </si>
  <si>
    <t>建设项目选址论证报告评审</t>
  </si>
  <si>
    <t>建设项目用地预审与选址意见书核发</t>
  </si>
  <si>
    <t>省自然资源厅</t>
  </si>
  <si>
    <t>市自然资源和规划局</t>
  </si>
  <si>
    <t>区自然资源和规划局</t>
  </si>
  <si>
    <t>《河北省城乡规划条例》</t>
  </si>
  <si>
    <t>无</t>
  </si>
  <si>
    <t>专家论证意见</t>
  </si>
  <si>
    <t>自接收节约集约用地论证分析专章起，10个工作日内完成审查（不含修改时间）</t>
  </si>
  <si>
    <t>省级法规</t>
  </si>
  <si>
    <t>建设项目环境影响报告书（表）技术评估</t>
  </si>
  <si>
    <t>一般建设项目环境影响评价审批</t>
  </si>
  <si>
    <t>省生态环境厅</t>
  </si>
  <si>
    <t>市生态环境局</t>
  </si>
  <si>
    <t>区生态环境局</t>
  </si>
  <si>
    <t>《建设项目环境保护管理条例》</t>
  </si>
  <si>
    <t>建设项目环境影响报告书（表）的评估意见</t>
  </si>
  <si>
    <t>省级：
核与辐射类建设项目环境影响报告书（表）技术评估：15个工作日</t>
  </si>
  <si>
    <t>不收费</t>
  </si>
  <si>
    <t>专家评审</t>
  </si>
  <si>
    <t>职业培训学校办学许可</t>
  </si>
  <si>
    <t>省人力资源社会保障厅</t>
  </si>
  <si>
    <t>市人力资源和社会保障局</t>
  </si>
  <si>
    <t>区人力资源和社会保障局</t>
  </si>
  <si>
    <t>《人力资源和社会保障部办公厅关于进一步加强民办职业培训学校管理工作的通知》</t>
  </si>
  <si>
    <t>专家评审意见</t>
  </si>
  <si>
    <t>特殊消防设计专家评审</t>
  </si>
  <si>
    <t>建设工程消防设计审查</t>
  </si>
  <si>
    <t>省住房城乡建设厅</t>
  </si>
  <si>
    <t>市住房和城乡建设局</t>
  </si>
  <si>
    <t>区城乡规划建设管理局</t>
  </si>
  <si>
    <t>《建设工程消防设计审查验收管理暂行规定》</t>
  </si>
  <si>
    <t>特殊消防设计专家评审意见</t>
  </si>
  <si>
    <t>10个工作日</t>
  </si>
  <si>
    <t>委托双方协商确定</t>
  </si>
  <si>
    <t>规章</t>
  </si>
  <si>
    <t>防洪（洪水影响）评价专家评审</t>
  </si>
  <si>
    <t>洪水影响评价类审批</t>
  </si>
  <si>
    <t>省水利厅</t>
  </si>
  <si>
    <t>市水利局</t>
  </si>
  <si>
    <t>区水务电力局</t>
  </si>
  <si>
    <t>《水利部关于进一步加强和规范河道管理范围内建设项目审批管理的通知》</t>
  </si>
  <si>
    <t>防洪（洪水影响）评价专家评审意见</t>
  </si>
  <si>
    <t>双方自行约定时限</t>
  </si>
  <si>
    <t>涉及事项：河道管理范围内建设项目工程建设方案审批。</t>
  </si>
  <si>
    <t>城市建设填堵水域、废除围堤审批</t>
  </si>
  <si>
    <t>不超过1000人/天</t>
  </si>
  <si>
    <t>生产建设项目水土保持方案报告书技术评审</t>
  </si>
  <si>
    <t>生产建设项目水土保持方案审批</t>
  </si>
  <si>
    <t>《生产建设项目水土保持方案管理办法》</t>
  </si>
  <si>
    <t>生产建设项目水土保持方案报告书技术评审意见</t>
  </si>
  <si>
    <t>二十日</t>
  </si>
  <si>
    <t>水工程建设规划同意书专家评审</t>
  </si>
  <si>
    <t>《水工程建设规划同意书制度管理办法（试行）》</t>
  </si>
  <si>
    <t>水工程是否符合流域治理、开发、保护和防洪要求的专家评审意见</t>
  </si>
  <si>
    <t>初步设计报告评审</t>
  </si>
  <si>
    <t>水利基建项目初步设计文件审批</t>
  </si>
  <si>
    <t>《政府投资条例》</t>
  </si>
  <si>
    <t>具备相应资信等级的工程咨询机构、具有相关职能的单位或专家</t>
  </si>
  <si>
    <t>初步设计报告专家评审意见</t>
  </si>
  <si>
    <t>水资源论证报告书评审</t>
  </si>
  <si>
    <t>取水许可</t>
  </si>
  <si>
    <t>《取水许可管理办法》</t>
  </si>
  <si>
    <t>建设项目水资源论证报告书专家评审意见</t>
  </si>
  <si>
    <t>涉及事项：新（补）办取水许可</t>
  </si>
  <si>
    <t>种畜禽生产经营能力专家评审</t>
  </si>
  <si>
    <t>种畜禽生产经营许可</t>
  </si>
  <si>
    <t>省农业农村厅</t>
  </si>
  <si>
    <t>市农业农村局</t>
  </si>
  <si>
    <t>区农业农村局</t>
  </si>
  <si>
    <t>《家畜遗传材料生产许可办法》</t>
  </si>
  <si>
    <t>现场验收意见</t>
  </si>
  <si>
    <t>现场评审应当自书面审查通过之日起40个工作日内完成</t>
  </si>
  <si>
    <t>食用菌菌种生产经营企业现场核查</t>
  </si>
  <si>
    <t>食用菌菌种生产经营许可</t>
  </si>
  <si>
    <t>县级</t>
  </si>
  <si>
    <t>《食用菌菌种管理办法》</t>
  </si>
  <si>
    <t>省农业农村厅指定</t>
  </si>
  <si>
    <t>现场核查报告</t>
  </si>
  <si>
    <t>自受理申请之日起20日内</t>
  </si>
  <si>
    <t>农作物种子生产经营企业现场核查</t>
  </si>
  <si>
    <t>农作物种子生产经营许可</t>
  </si>
  <si>
    <t>《农作物种子生产经营许可管理办法》</t>
  </si>
  <si>
    <t>大型营业性演出活动风险评估和综合研判</t>
  </si>
  <si>
    <t>营业性演出审批</t>
  </si>
  <si>
    <t>省文化和旅游厅</t>
  </si>
  <si>
    <t>市文化广电和旅游局</t>
  </si>
  <si>
    <t>区文化广电和旅游局</t>
  </si>
  <si>
    <t>《文化和旅游部、公安部关于进一步加强大型营业性演出活动规范管理促进演出市场健康有序发展的通知》
《河北省文化和旅游厅 河北省政务服务管理办公室关于开展大型营业性演出活动风险评估和综合研判的通知》</t>
  </si>
  <si>
    <t>具备相应资质的机构</t>
  </si>
  <si>
    <t>风险评估报告</t>
  </si>
  <si>
    <t>3-5个工作日</t>
  </si>
  <si>
    <t>演出项目专家论证</t>
  </si>
  <si>
    <t>《营业性演出管理条例实施细则》</t>
  </si>
  <si>
    <t>专家意见</t>
  </si>
  <si>
    <t>专家现场审查</t>
  </si>
  <si>
    <t>中医医疗机构执业登记</t>
  </si>
  <si>
    <t>省中医药管理局</t>
  </si>
  <si>
    <t>市卫生健康委员会</t>
  </si>
  <si>
    <t>《医疗机构管理条例实施细则》
《卫生部关于印发&lt;卫生部关于医疗机构审批管理的若干规定&gt;的通知》</t>
  </si>
  <si>
    <t>纳入省或市医疗机构设置和执业许可专家库的成员</t>
  </si>
  <si>
    <t>专家现场审查意见</t>
  </si>
  <si>
    <t>安全设施设计专家评审</t>
  </si>
  <si>
    <t>金属冶炼建设项目安全设施设计审查</t>
  </si>
  <si>
    <t>省应急管理厅</t>
  </si>
  <si>
    <t>市应急管理局</t>
  </si>
  <si>
    <t>区应急管理局</t>
  </si>
  <si>
    <t>《中华人民共和国安全生产法》
《河北省安全生产条例》
《建设项目安全设施“三同时”监督管理办法》</t>
  </si>
  <si>
    <t>河北省应急管理厅专家库内的专家</t>
  </si>
  <si>
    <t>专家审查意见</t>
  </si>
  <si>
    <t>20个工作日</t>
  </si>
  <si>
    <t>法律</t>
  </si>
  <si>
    <t>生产、储存烟花爆竹建设项目安全设施设计审查</t>
  </si>
  <si>
    <t>河北省应急管理厅专家库内的专家、各市县应急管理局专家库专家</t>
  </si>
  <si>
    <t>2天</t>
  </si>
  <si>
    <t>依据《河北省应急管理厅专家费管理办法》规定的标准进行支付</t>
  </si>
  <si>
    <t>法定计量检定机构考核</t>
  </si>
  <si>
    <t>承担国家法定计量检定机构任务授权</t>
  </si>
  <si>
    <t>省市场监管局</t>
  </si>
  <si>
    <t>市市场监督管理局</t>
  </si>
  <si>
    <t>区市场监督管理局</t>
  </si>
  <si>
    <t>《法定计量检定机构监督管理办法》
《计量授权管理办法》
《法定计量检定机构考核规范》</t>
  </si>
  <si>
    <t>取得法定计量检定机构考评员证并注册</t>
  </si>
  <si>
    <t>法定计量检定机构考核报告</t>
  </si>
  <si>
    <t>根据项目情况自行商定</t>
  </si>
  <si>
    <t>政府购买服务</t>
  </si>
  <si>
    <t>计量标准考核</t>
  </si>
  <si>
    <t>计量标准器具核准</t>
  </si>
  <si>
    <t>《计量标准考核办法》
《计量标准考核规范》</t>
  </si>
  <si>
    <t>具有与被考核计量标准相同或更高等级的计量标准，并有该项目的计量标准考评员</t>
  </si>
  <si>
    <t>计量标准考核报告</t>
  </si>
  <si>
    <t>80个工作日</t>
  </si>
  <si>
    <t>食品生产技术审查</t>
  </si>
  <si>
    <t>食品生产许可</t>
  </si>
  <si>
    <t>《食品生产许可管理办法》</t>
  </si>
  <si>
    <t>《食品、食品添加剂生产许可现场核查评分记录表》《食品、食品添加剂生产许可现场核查报告》、保健食品生产许可技术审查报告</t>
  </si>
  <si>
    <t>5个工作日</t>
  </si>
  <si>
    <t>体育设施检测</t>
  </si>
  <si>
    <t>高危险性体育项目经营许可</t>
  </si>
  <si>
    <t>省体育局</t>
  </si>
  <si>
    <t>市体育局</t>
  </si>
  <si>
    <t>《全民健身条例》
《河北省高危险性体育项目经营活动管理办法》</t>
  </si>
  <si>
    <t>中国合格评定国家认可委员会认可的检验机构或者国家体育用品质量检验检测中心</t>
  </si>
  <si>
    <t>体育设施检测报告</t>
  </si>
  <si>
    <t>25日</t>
  </si>
  <si>
    <t>雷电防护装置检测</t>
  </si>
  <si>
    <t>雷电防护装置竣工验收</t>
  </si>
  <si>
    <t>省气象局</t>
  </si>
  <si>
    <t>市气象局</t>
  </si>
  <si>
    <t>《中华人民共和国气象法》
《气象灾害防御条例》</t>
  </si>
  <si>
    <t>取得雷电防护装置检测资质的单位</t>
  </si>
  <si>
    <t>雷电防护装置检测报告</t>
  </si>
  <si>
    <t>雷电防护装置设计技术评价</t>
  </si>
  <si>
    <t>雷电防护装置设计审核</t>
  </si>
  <si>
    <t>《气象灾害防御条例》
《雷电防御装置设计审核和竣工验收规定》</t>
  </si>
  <si>
    <t>具有雷电防护装置设计技术评价能力的机构</t>
  </si>
  <si>
    <t>雷电防护装置设计技术评价报告</t>
  </si>
  <si>
    <t>二、除行政许可外政务服务领域技术性服务事项（共10项）</t>
  </si>
  <si>
    <t>初步设计审查</t>
  </si>
  <si>
    <t>政府出资的投资项目审批</t>
  </si>
  <si>
    <t>其他行政权力</t>
  </si>
  <si>
    <t>《政府投资条例》
《河北省政府投资管理办法》</t>
  </si>
  <si>
    <t>初步设计审查报告</t>
  </si>
  <si>
    <t>政府投资项目建议书评审</t>
  </si>
  <si>
    <t>项目建议书评审意见</t>
  </si>
  <si>
    <t>政府投资项目概算评审</t>
  </si>
  <si>
    <t>项目概算评审报告</t>
  </si>
  <si>
    <t>政府投资项目可行性研究报告评估</t>
  </si>
  <si>
    <t>可行性研究报告评估报告</t>
  </si>
  <si>
    <t>地质灾害成因分析论证</t>
  </si>
  <si>
    <t>地质灾害治理责任认定</t>
  </si>
  <si>
    <t>行政确认</t>
  </si>
  <si>
    <t>《地质灾害防治条例》</t>
  </si>
  <si>
    <t>地质灾害成因分析论证报告</t>
  </si>
  <si>
    <t>土地复垦方案评审</t>
  </si>
  <si>
    <t>土地复垦方案审批</t>
  </si>
  <si>
    <t>《土地复垦条例》
《土地复垦条例实施办法》
《河北省土地复垦管理办法（试行）》</t>
  </si>
  <si>
    <t>专家库专家</t>
  </si>
  <si>
    <t>土地复垦方案专家评审意见表</t>
  </si>
  <si>
    <t>出让地价评估</t>
  </si>
  <si>
    <t>国有划拨土地使用权转让审查</t>
  </si>
  <si>
    <t>《国有建设用地使用权出让地价评估技术规范》</t>
  </si>
  <si>
    <t>土地估价机构</t>
  </si>
  <si>
    <t>出让地价评估报告</t>
  </si>
  <si>
    <t>30日</t>
  </si>
  <si>
    <t>市场定价</t>
  </si>
  <si>
    <t>对农机事故当事人的生理、精神状况、人体损伤和事故农业机械行驶速度、痕迹等进行鉴定的事项</t>
  </si>
  <si>
    <t>农业机械事故处理及责任认定</t>
  </si>
  <si>
    <t>《农业机械事故处理办法》</t>
  </si>
  <si>
    <t>具有资质的鉴定机构</t>
  </si>
  <si>
    <t>鉴定报告书</t>
  </si>
  <si>
    <t>目前无文件具体要求</t>
  </si>
  <si>
    <t>受污染耕地治理修复与风险管控效果评价</t>
  </si>
  <si>
    <t>土壤污染责任人对污染的农用地地块修复方案及效果评估报告备案</t>
  </si>
  <si>
    <t>行政备案</t>
  </si>
  <si>
    <t>《河北省受污染耕地治理修复与风险管控工作推进方案（2022-2025年）》</t>
  </si>
  <si>
    <t>评价报告</t>
  </si>
  <si>
    <t>合同约定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</si>
</sst>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color rgb="FF000000"/>
      <name val="方正仿宋_GB2312"/>
      <charset val="134"/>
    </font>
    <font>
      <sz val="10"/>
      <color rgb="FF000000"/>
      <name val="宋体"/>
      <charset val="134"/>
    </font>
    <font>
      <sz val="22"/>
      <color rgb="FF000000"/>
      <name val="方正小标宋简体"/>
      <charset val="134"/>
    </font>
    <font>
      <sz val="10"/>
      <color rgb="FF000000"/>
      <name val="黑体"/>
      <charset val="134"/>
    </font>
    <font>
      <b/>
      <sz val="12"/>
      <color rgb="FF000000"/>
      <name val="仿宋_GB2312"/>
      <charset val="134"/>
    </font>
    <font>
      <sz val="10"/>
      <color rgb="FF000000"/>
      <name val="宋体"/>
      <charset val="134"/>
      <scheme val="minor"/>
    </font>
    <font>
      <sz val="12"/>
      <color rgb="FF000000"/>
      <name val="黑体"/>
      <charset val="134"/>
    </font>
    <font>
      <sz val="10"/>
      <color rgb="FFFF0000"/>
      <name val="宋体"/>
      <charset val="134"/>
      <scheme val="minor"/>
    </font>
    <font>
      <sz val="12"/>
      <color rgb="FF000000"/>
      <name val="方正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rgb="FF000000"/>
      <name val="方正小标宋简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cellStyleXfs>
  <cellXfs count="37">
    <xf numFmtId="0" fontId="0" fillId="0" borderId="0" xfId="0">
      <alignment vertical="center"/>
    </xf>
    <xf numFmtId="0" fontId="1" fillId="0" borderId="0" xfId="0" applyFont="1" applyFill="1" applyAlignment="1" applyProtection="1">
      <alignment horizontal="center" vertical="center" wrapText="1"/>
      <protection locked="0"/>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justify" vertical="center" wrapText="1"/>
    </xf>
    <xf numFmtId="0" fontId="2" fillId="0" borderId="0" xfId="0" applyFont="1" applyFill="1" applyAlignment="1">
      <alignment horizontal="justify" vertical="center" wrapText="1"/>
    </xf>
    <xf numFmtId="0" fontId="3" fillId="0" borderId="0" xfId="0" applyFont="1" applyFill="1" applyAlignment="1">
      <alignment horizontal="center" vertical="center" wrapText="1"/>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justify"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justify" vertical="center" wrapText="1"/>
    </xf>
    <xf numFmtId="0" fontId="6" fillId="0" borderId="1" xfId="0" applyNumberFormat="1" applyFont="1" applyFill="1" applyBorder="1" applyAlignment="1">
      <alignment horizontal="justify" vertical="center" wrapText="1"/>
    </xf>
    <xf numFmtId="0" fontId="6"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NumberFormat="1" applyFont="1" applyFill="1" applyBorder="1" applyAlignment="1">
      <alignment horizontal="justify"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 xfId="0" applyNumberFormat="1" applyFont="1" applyBorder="1" applyAlignment="1">
      <alignment horizontal="justify" vertical="center" wrapText="1"/>
    </xf>
    <xf numFmtId="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justify"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8" fillId="2" borderId="1" xfId="0" applyNumberFormat="1" applyFont="1" applyFill="1" applyBorder="1" applyAlignment="1">
      <alignment horizontal="justify"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15" xfId="50"/>
    <cellStyle name="常规 20" xfId="51"/>
    <cellStyle name="常规 24" xfId="52"/>
    <cellStyle name="常规 19" xfId="53"/>
    <cellStyle name="常规 26" xfId="54"/>
    <cellStyle name="常规 16" xfId="55"/>
    <cellStyle name="常规 2" xfId="56"/>
    <cellStyle name="常规 3" xfId="57"/>
    <cellStyle name="常规 14" xfId="58"/>
    <cellStyle name="常规 25" xfId="59"/>
    <cellStyle name="常规 18" xfId="6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4"/>
  <sheetViews>
    <sheetView tabSelected="1" workbookViewId="0">
      <pane ySplit="2" topLeftCell="A3" activePane="bottomLeft" state="frozen"/>
      <selection/>
      <selection pane="bottomLeft" activeCell="J39" sqref="J39"/>
    </sheetView>
  </sheetViews>
  <sheetFormatPr defaultColWidth="8.71666666666667" defaultRowHeight="18.75"/>
  <cols>
    <col min="1" max="1" width="4.625" style="2" customWidth="1"/>
    <col min="2" max="2" width="12.125" style="4" customWidth="1"/>
    <col min="3" max="3" width="11.125" style="4" customWidth="1"/>
    <col min="4" max="4" width="9.625" style="4" customWidth="1"/>
    <col min="5" max="6" width="8.25833333333333" style="4" customWidth="1"/>
    <col min="7" max="7" width="15.25" style="2" customWidth="1"/>
    <col min="8" max="8" width="23.375" style="2" customWidth="1"/>
    <col min="9" max="9" width="9.375" style="5" customWidth="1"/>
    <col min="10" max="10" width="26.125" style="4" customWidth="1"/>
    <col min="11" max="11" width="19.375" style="4" customWidth="1"/>
    <col min="12" max="12" width="13.5" style="4" customWidth="1"/>
    <col min="13" max="13" width="11" style="4" hidden="1" customWidth="1"/>
    <col min="14" max="14" width="14.375" style="4" hidden="1" customWidth="1"/>
    <col min="15" max="15" width="17.1166666666667" style="4" customWidth="1"/>
    <col min="16" max="16" width="11.9916666666667" style="2" hidden="1" customWidth="1"/>
    <col min="17" max="16384" width="8.71666666666667" style="2"/>
  </cols>
  <sheetData>
    <row r="1" ht="58" customHeight="1" spans="1:1">
      <c r="A1" s="6" t="s">
        <v>0</v>
      </c>
    </row>
    <row r="2" s="1" customFormat="1" ht="53" customHeight="1" spans="1:16">
      <c r="A2" s="7" t="s">
        <v>1</v>
      </c>
      <c r="B2" s="7" t="s">
        <v>2</v>
      </c>
      <c r="C2" s="7" t="s">
        <v>3</v>
      </c>
      <c r="D2" s="7" t="s">
        <v>4</v>
      </c>
      <c r="E2" s="7" t="s">
        <v>5</v>
      </c>
      <c r="F2" s="7" t="s">
        <v>6</v>
      </c>
      <c r="G2" s="7" t="s">
        <v>7</v>
      </c>
      <c r="H2" s="7" t="s">
        <v>8</v>
      </c>
      <c r="I2" s="7" t="s">
        <v>9</v>
      </c>
      <c r="J2" s="7" t="s">
        <v>10</v>
      </c>
      <c r="K2" s="7" t="s">
        <v>11</v>
      </c>
      <c r="L2" s="7" t="s">
        <v>12</v>
      </c>
      <c r="M2" s="32" t="s">
        <v>13</v>
      </c>
      <c r="N2" s="32" t="s">
        <v>14</v>
      </c>
      <c r="O2" s="7" t="s">
        <v>15</v>
      </c>
      <c r="P2" s="33" t="s">
        <v>16</v>
      </c>
    </row>
    <row r="3" s="2" customFormat="1" ht="39" customHeight="1" spans="1:16">
      <c r="A3" s="8" t="s">
        <v>17</v>
      </c>
      <c r="B3" s="9"/>
      <c r="C3" s="9"/>
      <c r="D3" s="9"/>
      <c r="E3" s="9"/>
      <c r="F3" s="9"/>
      <c r="G3" s="10"/>
      <c r="H3" s="10"/>
      <c r="I3" s="9"/>
      <c r="J3" s="9"/>
      <c r="K3" s="9"/>
      <c r="L3" s="9"/>
      <c r="M3" s="9"/>
      <c r="N3" s="9"/>
      <c r="O3" s="9"/>
      <c r="P3" s="8"/>
    </row>
    <row r="4" ht="120" spans="1:16">
      <c r="A4" s="11">
        <f>COUNTA($A$3:A3)</f>
        <v>1</v>
      </c>
      <c r="B4" s="12" t="s">
        <v>18</v>
      </c>
      <c r="C4" s="12" t="s">
        <v>19</v>
      </c>
      <c r="D4" s="12" t="s">
        <v>20</v>
      </c>
      <c r="E4" s="12" t="s">
        <v>21</v>
      </c>
      <c r="F4" s="12" t="s">
        <v>22</v>
      </c>
      <c r="G4" s="11" t="s">
        <v>23</v>
      </c>
      <c r="H4" s="11" t="s">
        <v>23</v>
      </c>
      <c r="I4" s="17" t="s">
        <v>24</v>
      </c>
      <c r="J4" s="12" t="s">
        <v>25</v>
      </c>
      <c r="K4" s="12" t="s">
        <v>26</v>
      </c>
      <c r="L4" s="12" t="s">
        <v>27</v>
      </c>
      <c r="M4" s="12" t="s">
        <v>28</v>
      </c>
      <c r="N4" s="12" t="s">
        <v>29</v>
      </c>
      <c r="O4" s="12"/>
      <c r="P4" s="11" t="s">
        <v>30</v>
      </c>
    </row>
    <row r="5" s="2" customFormat="1" ht="120" spans="1:16">
      <c r="A5" s="11"/>
      <c r="B5" s="12"/>
      <c r="C5" s="12" t="s">
        <v>31</v>
      </c>
      <c r="D5" s="12" t="s">
        <v>20</v>
      </c>
      <c r="E5" s="12" t="s">
        <v>21</v>
      </c>
      <c r="F5" s="12" t="s">
        <v>22</v>
      </c>
      <c r="G5" s="11" t="s">
        <v>23</v>
      </c>
      <c r="H5" s="11" t="s">
        <v>23</v>
      </c>
      <c r="I5" s="17" t="s">
        <v>24</v>
      </c>
      <c r="J5" s="17" t="s">
        <v>25</v>
      </c>
      <c r="K5" s="12" t="s">
        <v>26</v>
      </c>
      <c r="L5" s="12" t="s">
        <v>27</v>
      </c>
      <c r="M5" s="12" t="s">
        <v>28</v>
      </c>
      <c r="N5" s="12" t="s">
        <v>29</v>
      </c>
      <c r="O5" s="12"/>
      <c r="P5" s="11" t="s">
        <v>30</v>
      </c>
    </row>
    <row r="6" ht="133" customHeight="1" spans="1:16">
      <c r="A6" s="11">
        <f>COUNTA($A$3:A5)</f>
        <v>2</v>
      </c>
      <c r="B6" s="12" t="s">
        <v>32</v>
      </c>
      <c r="C6" s="12" t="s">
        <v>19</v>
      </c>
      <c r="D6" s="12" t="s">
        <v>20</v>
      </c>
      <c r="E6" s="12" t="s">
        <v>21</v>
      </c>
      <c r="F6" s="12" t="s">
        <v>22</v>
      </c>
      <c r="G6" s="11" t="s">
        <v>23</v>
      </c>
      <c r="H6" s="11" t="s">
        <v>23</v>
      </c>
      <c r="I6" s="17" t="s">
        <v>24</v>
      </c>
      <c r="J6" s="17" t="s">
        <v>33</v>
      </c>
      <c r="K6" s="17" t="s">
        <v>34</v>
      </c>
      <c r="L6" s="12" t="s">
        <v>35</v>
      </c>
      <c r="M6" s="12" t="s">
        <v>36</v>
      </c>
      <c r="N6" s="12" t="s">
        <v>29</v>
      </c>
      <c r="O6" s="12"/>
      <c r="P6" s="11" t="s">
        <v>37</v>
      </c>
    </row>
    <row r="7" s="2" customFormat="1" ht="85" customHeight="1" spans="1:16">
      <c r="A7" s="11"/>
      <c r="B7" s="12"/>
      <c r="C7" s="12" t="s">
        <v>31</v>
      </c>
      <c r="D7" s="12" t="s">
        <v>20</v>
      </c>
      <c r="E7" s="12" t="s">
        <v>21</v>
      </c>
      <c r="F7" s="12" t="s">
        <v>22</v>
      </c>
      <c r="G7" s="11" t="s">
        <v>23</v>
      </c>
      <c r="H7" s="11" t="s">
        <v>23</v>
      </c>
      <c r="I7" s="17" t="s">
        <v>24</v>
      </c>
      <c r="J7" s="17" t="s">
        <v>33</v>
      </c>
      <c r="K7" s="17" t="s">
        <v>34</v>
      </c>
      <c r="L7" s="12" t="s">
        <v>35</v>
      </c>
      <c r="M7" s="12" t="s">
        <v>38</v>
      </c>
      <c r="N7" s="12" t="s">
        <v>29</v>
      </c>
      <c r="O7" s="12"/>
      <c r="P7" s="11" t="s">
        <v>39</v>
      </c>
    </row>
    <row r="8" ht="72" spans="1:16">
      <c r="A8" s="13">
        <f>COUNTA($A$3:A7)</f>
        <v>3</v>
      </c>
      <c r="B8" s="14" t="s">
        <v>40</v>
      </c>
      <c r="C8" s="12" t="s">
        <v>41</v>
      </c>
      <c r="D8" s="12" t="s">
        <v>20</v>
      </c>
      <c r="E8" s="12" t="s">
        <v>42</v>
      </c>
      <c r="F8" s="15" t="s">
        <v>43</v>
      </c>
      <c r="G8" s="11" t="s">
        <v>44</v>
      </c>
      <c r="H8" s="11" t="s">
        <v>45</v>
      </c>
      <c r="I8" s="17" t="s">
        <v>24</v>
      </c>
      <c r="J8" s="12" t="s">
        <v>46</v>
      </c>
      <c r="K8" s="17" t="s">
        <v>47</v>
      </c>
      <c r="L8" s="12" t="s">
        <v>48</v>
      </c>
      <c r="M8" s="12" t="s">
        <v>49</v>
      </c>
      <c r="N8" s="12" t="s">
        <v>50</v>
      </c>
      <c r="O8" s="12"/>
      <c r="P8" s="11" t="s">
        <v>30</v>
      </c>
    </row>
    <row r="9" ht="60" spans="1:16">
      <c r="A9" s="13"/>
      <c r="B9" s="14"/>
      <c r="C9" s="12" t="s">
        <v>51</v>
      </c>
      <c r="D9" s="12" t="s">
        <v>20</v>
      </c>
      <c r="E9" s="12" t="s">
        <v>42</v>
      </c>
      <c r="F9" s="15" t="s">
        <v>43</v>
      </c>
      <c r="G9" s="11" t="s">
        <v>44</v>
      </c>
      <c r="H9" s="11" t="s">
        <v>45</v>
      </c>
      <c r="I9" s="17" t="s">
        <v>24</v>
      </c>
      <c r="J9" s="12" t="s">
        <v>52</v>
      </c>
      <c r="K9" s="17" t="s">
        <v>47</v>
      </c>
      <c r="L9" s="12" t="s">
        <v>48</v>
      </c>
      <c r="M9" s="12" t="s">
        <v>49</v>
      </c>
      <c r="N9" s="12" t="s">
        <v>50</v>
      </c>
      <c r="O9" s="12"/>
      <c r="P9" s="11" t="s">
        <v>30</v>
      </c>
    </row>
    <row r="10" ht="72" spans="1:16">
      <c r="A10" s="11">
        <f>COUNTA($A$3:A9)</f>
        <v>4</v>
      </c>
      <c r="B10" s="12" t="s">
        <v>53</v>
      </c>
      <c r="C10" s="12" t="s">
        <v>54</v>
      </c>
      <c r="D10" s="12" t="s">
        <v>20</v>
      </c>
      <c r="E10" s="12" t="s">
        <v>55</v>
      </c>
      <c r="F10" s="15" t="s">
        <v>56</v>
      </c>
      <c r="G10" s="16" t="s">
        <v>57</v>
      </c>
      <c r="H10" s="16" t="s">
        <v>57</v>
      </c>
      <c r="I10" s="17" t="s">
        <v>24</v>
      </c>
      <c r="J10" s="12" t="s">
        <v>58</v>
      </c>
      <c r="K10" s="12" t="s">
        <v>59</v>
      </c>
      <c r="L10" s="12" t="s">
        <v>60</v>
      </c>
      <c r="M10" s="12" t="s">
        <v>61</v>
      </c>
      <c r="N10" s="12" t="s">
        <v>29</v>
      </c>
      <c r="O10" s="12"/>
      <c r="P10" s="11" t="s">
        <v>62</v>
      </c>
    </row>
    <row r="11" ht="84" spans="1:16">
      <c r="A11" s="13">
        <f>COUNTA($A$3:A10)</f>
        <v>5</v>
      </c>
      <c r="B11" s="14" t="s">
        <v>63</v>
      </c>
      <c r="C11" s="12" t="s">
        <v>64</v>
      </c>
      <c r="D11" s="12" t="s">
        <v>20</v>
      </c>
      <c r="E11" s="12" t="s">
        <v>65</v>
      </c>
      <c r="F11" s="15" t="s">
        <v>66</v>
      </c>
      <c r="G11" s="16" t="s">
        <v>67</v>
      </c>
      <c r="H11" s="16" t="s">
        <v>45</v>
      </c>
      <c r="I11" s="17" t="s">
        <v>24</v>
      </c>
      <c r="J11" s="12" t="s">
        <v>68</v>
      </c>
      <c r="K11" s="12" t="s">
        <v>59</v>
      </c>
      <c r="L11" s="12" t="s">
        <v>69</v>
      </c>
      <c r="M11" s="12" t="s">
        <v>70</v>
      </c>
      <c r="N11" s="12" t="s">
        <v>71</v>
      </c>
      <c r="O11" s="12"/>
      <c r="P11" s="11" t="s">
        <v>30</v>
      </c>
    </row>
    <row r="12" ht="36" spans="1:16">
      <c r="A12" s="13">
        <v>6</v>
      </c>
      <c r="B12" s="14" t="s">
        <v>72</v>
      </c>
      <c r="C12" s="17" t="s">
        <v>73</v>
      </c>
      <c r="D12" s="12" t="s">
        <v>20</v>
      </c>
      <c r="E12" s="17" t="s">
        <v>74</v>
      </c>
      <c r="F12" s="18" t="s">
        <v>75</v>
      </c>
      <c r="G12" s="19" t="s">
        <v>76</v>
      </c>
      <c r="H12" s="11" t="s">
        <v>45</v>
      </c>
      <c r="I12" s="17" t="s">
        <v>24</v>
      </c>
      <c r="J12" s="17" t="s">
        <v>77</v>
      </c>
      <c r="K12" s="12" t="s">
        <v>59</v>
      </c>
      <c r="L12" s="17" t="s">
        <v>78</v>
      </c>
      <c r="M12" s="12"/>
      <c r="N12" s="12"/>
      <c r="O12" s="34"/>
      <c r="P12" s="11"/>
    </row>
    <row r="13" ht="36" spans="1:16">
      <c r="A13" s="11">
        <f>COUNTA($A$3:A12)</f>
        <v>7</v>
      </c>
      <c r="B13" s="12" t="s">
        <v>79</v>
      </c>
      <c r="C13" s="12" t="s">
        <v>80</v>
      </c>
      <c r="D13" s="12" t="s">
        <v>20</v>
      </c>
      <c r="E13" s="12" t="s">
        <v>81</v>
      </c>
      <c r="F13" s="15" t="s">
        <v>82</v>
      </c>
      <c r="G13" s="16" t="s">
        <v>83</v>
      </c>
      <c r="H13" s="16" t="s">
        <v>83</v>
      </c>
      <c r="I13" s="17" t="s">
        <v>24</v>
      </c>
      <c r="J13" s="17" t="s">
        <v>84</v>
      </c>
      <c r="K13" s="17" t="s">
        <v>59</v>
      </c>
      <c r="L13" s="17" t="s">
        <v>85</v>
      </c>
      <c r="M13" s="12" t="s">
        <v>86</v>
      </c>
      <c r="N13" s="12" t="s">
        <v>87</v>
      </c>
      <c r="O13" s="12"/>
      <c r="P13" s="11" t="s">
        <v>88</v>
      </c>
    </row>
    <row r="14" ht="36" spans="1:16">
      <c r="A14" s="20">
        <f>COUNTA($A$3:A13)</f>
        <v>8</v>
      </c>
      <c r="B14" s="17" t="s">
        <v>89</v>
      </c>
      <c r="C14" s="21" t="s">
        <v>90</v>
      </c>
      <c r="D14" s="22" t="s">
        <v>20</v>
      </c>
      <c r="E14" s="22" t="s">
        <v>91</v>
      </c>
      <c r="F14" s="23" t="s">
        <v>92</v>
      </c>
      <c r="G14" s="24" t="s">
        <v>93</v>
      </c>
      <c r="H14" s="24" t="s">
        <v>45</v>
      </c>
      <c r="I14" s="17" t="s">
        <v>24</v>
      </c>
      <c r="J14" s="22" t="s">
        <v>94</v>
      </c>
      <c r="K14" s="22" t="s">
        <v>59</v>
      </c>
      <c r="L14" s="22" t="s">
        <v>95</v>
      </c>
      <c r="M14" s="12" t="s">
        <v>96</v>
      </c>
      <c r="N14" s="12" t="s">
        <v>87</v>
      </c>
      <c r="O14" s="17" t="s">
        <v>97</v>
      </c>
      <c r="P14" s="11" t="s">
        <v>37</v>
      </c>
    </row>
    <row r="15" ht="36" spans="1:16">
      <c r="A15" s="11"/>
      <c r="B15" s="12"/>
      <c r="C15" s="22" t="s">
        <v>98</v>
      </c>
      <c r="D15" s="22" t="s">
        <v>20</v>
      </c>
      <c r="E15" s="22" t="s">
        <v>91</v>
      </c>
      <c r="F15" s="23" t="s">
        <v>92</v>
      </c>
      <c r="G15" s="24" t="s">
        <v>93</v>
      </c>
      <c r="H15" s="24" t="s">
        <v>45</v>
      </c>
      <c r="I15" s="21" t="s">
        <v>24</v>
      </c>
      <c r="J15" s="22" t="s">
        <v>94</v>
      </c>
      <c r="K15" s="22" t="s">
        <v>59</v>
      </c>
      <c r="L15" s="22" t="s">
        <v>95</v>
      </c>
      <c r="M15" s="12">
        <v>30</v>
      </c>
      <c r="N15" s="12" t="s">
        <v>99</v>
      </c>
      <c r="O15" s="12"/>
      <c r="P15" s="11" t="s">
        <v>39</v>
      </c>
    </row>
    <row r="16" ht="36" spans="1:16">
      <c r="A16" s="11">
        <f>COUNTA($A$3:A15)</f>
        <v>9</v>
      </c>
      <c r="B16" s="12" t="s">
        <v>100</v>
      </c>
      <c r="C16" s="22" t="s">
        <v>101</v>
      </c>
      <c r="D16" s="22" t="s">
        <v>20</v>
      </c>
      <c r="E16" s="22" t="s">
        <v>91</v>
      </c>
      <c r="F16" s="23" t="s">
        <v>92</v>
      </c>
      <c r="G16" s="24" t="s">
        <v>93</v>
      </c>
      <c r="H16" s="24" t="s">
        <v>45</v>
      </c>
      <c r="I16" s="17" t="s">
        <v>24</v>
      </c>
      <c r="J16" s="22" t="s">
        <v>102</v>
      </c>
      <c r="K16" s="22" t="s">
        <v>59</v>
      </c>
      <c r="L16" s="22" t="s">
        <v>103</v>
      </c>
      <c r="M16" s="12" t="s">
        <v>104</v>
      </c>
      <c r="N16" s="12" t="s">
        <v>87</v>
      </c>
      <c r="O16" s="12"/>
      <c r="P16" s="11" t="s">
        <v>88</v>
      </c>
    </row>
    <row r="17" ht="60" spans="1:16">
      <c r="A17" s="25">
        <f>COUNTA($A$3:A16)</f>
        <v>10</v>
      </c>
      <c r="B17" s="22" t="s">
        <v>105</v>
      </c>
      <c r="C17" s="22" t="s">
        <v>90</v>
      </c>
      <c r="D17" s="22" t="s">
        <v>20</v>
      </c>
      <c r="E17" s="22" t="s">
        <v>91</v>
      </c>
      <c r="F17" s="23" t="s">
        <v>92</v>
      </c>
      <c r="G17" s="24" t="s">
        <v>93</v>
      </c>
      <c r="H17" s="24" t="s">
        <v>45</v>
      </c>
      <c r="I17" s="17" t="s">
        <v>24</v>
      </c>
      <c r="J17" s="21" t="s">
        <v>106</v>
      </c>
      <c r="K17" s="22" t="s">
        <v>59</v>
      </c>
      <c r="L17" s="22" t="s">
        <v>107</v>
      </c>
      <c r="M17" s="12" t="s">
        <v>96</v>
      </c>
      <c r="N17" s="12" t="s">
        <v>87</v>
      </c>
      <c r="O17" s="12"/>
      <c r="P17" s="11" t="s">
        <v>88</v>
      </c>
    </row>
    <row r="18" ht="36" spans="1:16">
      <c r="A18" s="25">
        <f>COUNTA($A$3:A17)</f>
        <v>11</v>
      </c>
      <c r="B18" s="22" t="s">
        <v>108</v>
      </c>
      <c r="C18" s="22" t="s">
        <v>109</v>
      </c>
      <c r="D18" s="22" t="s">
        <v>20</v>
      </c>
      <c r="E18" s="22" t="s">
        <v>91</v>
      </c>
      <c r="F18" s="23" t="s">
        <v>92</v>
      </c>
      <c r="G18" s="24" t="s">
        <v>93</v>
      </c>
      <c r="H18" s="24" t="s">
        <v>45</v>
      </c>
      <c r="I18" s="17" t="s">
        <v>24</v>
      </c>
      <c r="J18" s="22" t="s">
        <v>110</v>
      </c>
      <c r="K18" s="22" t="s">
        <v>111</v>
      </c>
      <c r="L18" s="22" t="s">
        <v>112</v>
      </c>
      <c r="M18" s="12" t="s">
        <v>59</v>
      </c>
      <c r="N18" s="12" t="s">
        <v>59</v>
      </c>
      <c r="O18" s="12"/>
      <c r="P18" s="11" t="s">
        <v>30</v>
      </c>
    </row>
    <row r="19" ht="36" spans="1:16">
      <c r="A19" s="26">
        <f>COUNTA($A$3:A18)</f>
        <v>12</v>
      </c>
      <c r="B19" s="21" t="s">
        <v>113</v>
      </c>
      <c r="C19" s="22" t="s">
        <v>114</v>
      </c>
      <c r="D19" s="22" t="s">
        <v>20</v>
      </c>
      <c r="E19" s="22" t="s">
        <v>91</v>
      </c>
      <c r="F19" s="23" t="s">
        <v>92</v>
      </c>
      <c r="G19" s="24" t="s">
        <v>93</v>
      </c>
      <c r="H19" s="24" t="s">
        <v>45</v>
      </c>
      <c r="I19" s="17" t="s">
        <v>24</v>
      </c>
      <c r="J19" s="21" t="s">
        <v>115</v>
      </c>
      <c r="K19" s="22" t="s">
        <v>59</v>
      </c>
      <c r="L19" s="22" t="s">
        <v>116</v>
      </c>
      <c r="M19" s="12"/>
      <c r="N19" s="12" t="s">
        <v>87</v>
      </c>
      <c r="O19" s="17" t="s">
        <v>117</v>
      </c>
      <c r="P19" s="11" t="s">
        <v>88</v>
      </c>
    </row>
    <row r="20" ht="48" spans="1:16">
      <c r="A20" s="11">
        <f>COUNTA($A$3:A19)</f>
        <v>13</v>
      </c>
      <c r="B20" s="12" t="s">
        <v>118</v>
      </c>
      <c r="C20" s="12" t="s">
        <v>119</v>
      </c>
      <c r="D20" s="12" t="s">
        <v>20</v>
      </c>
      <c r="E20" s="12" t="s">
        <v>120</v>
      </c>
      <c r="F20" s="15" t="s">
        <v>121</v>
      </c>
      <c r="G20" s="16" t="s">
        <v>122</v>
      </c>
      <c r="H20" s="24" t="s">
        <v>45</v>
      </c>
      <c r="I20" s="17" t="s">
        <v>24</v>
      </c>
      <c r="J20" s="12" t="s">
        <v>123</v>
      </c>
      <c r="K20" s="12" t="s">
        <v>59</v>
      </c>
      <c r="L20" s="12" t="s">
        <v>124</v>
      </c>
      <c r="M20" s="12" t="s">
        <v>125</v>
      </c>
      <c r="N20" s="12" t="s">
        <v>87</v>
      </c>
      <c r="O20" s="12"/>
      <c r="P20" s="11" t="s">
        <v>88</v>
      </c>
    </row>
    <row r="21" ht="36" spans="1:16">
      <c r="A21" s="11">
        <f>COUNTA($A$3:A20)</f>
        <v>14</v>
      </c>
      <c r="B21" s="12" t="s">
        <v>126</v>
      </c>
      <c r="C21" s="12" t="s">
        <v>127</v>
      </c>
      <c r="D21" s="12" t="s">
        <v>20</v>
      </c>
      <c r="E21" s="12" t="s">
        <v>120</v>
      </c>
      <c r="F21" s="15" t="s">
        <v>121</v>
      </c>
      <c r="G21" s="16" t="s">
        <v>122</v>
      </c>
      <c r="H21" s="24" t="s">
        <v>45</v>
      </c>
      <c r="I21" s="17" t="s">
        <v>128</v>
      </c>
      <c r="J21" s="12" t="s">
        <v>129</v>
      </c>
      <c r="K21" s="17" t="s">
        <v>130</v>
      </c>
      <c r="L21" s="12" t="s">
        <v>131</v>
      </c>
      <c r="M21" s="12" t="s">
        <v>132</v>
      </c>
      <c r="N21" s="12"/>
      <c r="O21" s="34"/>
      <c r="P21" s="11" t="s">
        <v>88</v>
      </c>
    </row>
    <row r="22" s="3" customFormat="1" ht="36" spans="1:16">
      <c r="A22" s="20">
        <f>COUNTA($A$3:A21)</f>
        <v>15</v>
      </c>
      <c r="B22" s="17" t="s">
        <v>133</v>
      </c>
      <c r="C22" s="17" t="s">
        <v>134</v>
      </c>
      <c r="D22" s="17" t="s">
        <v>20</v>
      </c>
      <c r="E22" s="17" t="s">
        <v>120</v>
      </c>
      <c r="F22" s="18" t="s">
        <v>121</v>
      </c>
      <c r="G22" s="16" t="s">
        <v>122</v>
      </c>
      <c r="H22" s="24" t="s">
        <v>45</v>
      </c>
      <c r="I22" s="17" t="s">
        <v>128</v>
      </c>
      <c r="J22" s="17" t="s">
        <v>135</v>
      </c>
      <c r="K22" s="17" t="s">
        <v>130</v>
      </c>
      <c r="L22" s="17" t="s">
        <v>124</v>
      </c>
      <c r="M22" s="12"/>
      <c r="N22" s="12"/>
      <c r="O22" s="17"/>
      <c r="P22" s="11"/>
    </row>
    <row r="23" ht="96" spans="1:16">
      <c r="A23" s="11">
        <f>COUNTA($A$3:A22)</f>
        <v>16</v>
      </c>
      <c r="B23" s="12" t="s">
        <v>136</v>
      </c>
      <c r="C23" s="12" t="s">
        <v>137</v>
      </c>
      <c r="D23" s="12" t="s">
        <v>20</v>
      </c>
      <c r="E23" s="12" t="s">
        <v>138</v>
      </c>
      <c r="F23" s="15" t="s">
        <v>139</v>
      </c>
      <c r="G23" s="24" t="s">
        <v>140</v>
      </c>
      <c r="H23" s="24" t="s">
        <v>45</v>
      </c>
      <c r="I23" s="17" t="s">
        <v>128</v>
      </c>
      <c r="J23" s="12" t="s">
        <v>141</v>
      </c>
      <c r="K23" s="17" t="s">
        <v>142</v>
      </c>
      <c r="L23" s="17" t="s">
        <v>143</v>
      </c>
      <c r="M23" s="12" t="s">
        <v>144</v>
      </c>
      <c r="N23" s="12"/>
      <c r="O23" s="12"/>
      <c r="P23" s="11" t="s">
        <v>37</v>
      </c>
    </row>
    <row r="24" ht="36" spans="1:16">
      <c r="A24" s="11">
        <f>COUNTA($A$3:A23)</f>
        <v>17</v>
      </c>
      <c r="B24" s="12" t="s">
        <v>145</v>
      </c>
      <c r="C24" s="12" t="s">
        <v>137</v>
      </c>
      <c r="D24" s="12" t="s">
        <v>20</v>
      </c>
      <c r="E24" s="12" t="s">
        <v>138</v>
      </c>
      <c r="F24" s="15" t="s">
        <v>139</v>
      </c>
      <c r="G24" s="24" t="s">
        <v>140</v>
      </c>
      <c r="H24" s="24" t="s">
        <v>45</v>
      </c>
      <c r="I24" s="17" t="s">
        <v>128</v>
      </c>
      <c r="J24" s="12" t="s">
        <v>146</v>
      </c>
      <c r="K24" s="17" t="s">
        <v>59</v>
      </c>
      <c r="L24" s="17" t="s">
        <v>147</v>
      </c>
      <c r="M24" s="12">
        <v>30</v>
      </c>
      <c r="N24" s="12" t="s">
        <v>59</v>
      </c>
      <c r="O24" s="12"/>
      <c r="P24" s="11" t="s">
        <v>88</v>
      </c>
    </row>
    <row r="25" ht="36" spans="1:16">
      <c r="A25" s="11">
        <f>COUNTA($A$3:A24)</f>
        <v>18</v>
      </c>
      <c r="B25" s="12" t="s">
        <v>148</v>
      </c>
      <c r="C25" s="12" t="s">
        <v>149</v>
      </c>
      <c r="D25" s="12" t="s">
        <v>20</v>
      </c>
      <c r="E25" s="12" t="s">
        <v>150</v>
      </c>
      <c r="F25" s="15" t="s">
        <v>151</v>
      </c>
      <c r="G25" s="11" t="s">
        <v>44</v>
      </c>
      <c r="H25" s="11" t="s">
        <v>45</v>
      </c>
      <c r="I25" s="17" t="s">
        <v>24</v>
      </c>
      <c r="J25" s="12" t="s">
        <v>152</v>
      </c>
      <c r="K25" s="12" t="s">
        <v>153</v>
      </c>
      <c r="L25" s="12" t="s">
        <v>154</v>
      </c>
      <c r="M25" s="12"/>
      <c r="N25" s="12"/>
      <c r="O25" s="12"/>
      <c r="P25" s="11" t="s">
        <v>88</v>
      </c>
    </row>
    <row r="26" ht="59" customHeight="1" spans="1:16">
      <c r="A26" s="20">
        <f>COUNTA($A$3:A25)</f>
        <v>19</v>
      </c>
      <c r="B26" s="17" t="s">
        <v>155</v>
      </c>
      <c r="C26" s="12" t="s">
        <v>156</v>
      </c>
      <c r="D26" s="12" t="s">
        <v>20</v>
      </c>
      <c r="E26" s="12" t="s">
        <v>157</v>
      </c>
      <c r="F26" s="15" t="s">
        <v>158</v>
      </c>
      <c r="G26" s="16" t="s">
        <v>159</v>
      </c>
      <c r="H26" s="16" t="s">
        <v>159</v>
      </c>
      <c r="I26" s="17" t="s">
        <v>24</v>
      </c>
      <c r="J26" s="17" t="s">
        <v>160</v>
      </c>
      <c r="K26" s="22" t="s">
        <v>161</v>
      </c>
      <c r="L26" s="17" t="s">
        <v>162</v>
      </c>
      <c r="M26" s="12" t="s">
        <v>162</v>
      </c>
      <c r="N26" s="12" t="s">
        <v>163</v>
      </c>
      <c r="O26" s="12"/>
      <c r="P26" s="11" t="s">
        <v>164</v>
      </c>
    </row>
    <row r="27" ht="48" spans="1:16">
      <c r="A27" s="20"/>
      <c r="B27" s="17"/>
      <c r="C27" s="12" t="s">
        <v>165</v>
      </c>
      <c r="D27" s="12" t="s">
        <v>20</v>
      </c>
      <c r="E27" s="12" t="s">
        <v>157</v>
      </c>
      <c r="F27" s="15" t="s">
        <v>158</v>
      </c>
      <c r="G27" s="16" t="s">
        <v>159</v>
      </c>
      <c r="H27" s="16" t="s">
        <v>159</v>
      </c>
      <c r="I27" s="17" t="s">
        <v>128</v>
      </c>
      <c r="J27" s="17" t="s">
        <v>160</v>
      </c>
      <c r="K27" s="22" t="s">
        <v>166</v>
      </c>
      <c r="L27" s="17" t="s">
        <v>162</v>
      </c>
      <c r="M27" s="12" t="s">
        <v>167</v>
      </c>
      <c r="N27" s="12" t="s">
        <v>168</v>
      </c>
      <c r="O27" s="12"/>
      <c r="P27" s="11" t="s">
        <v>164</v>
      </c>
    </row>
    <row r="28" ht="48" spans="1:16">
      <c r="A28" s="13">
        <f>COUNTA($A$3:A27)</f>
        <v>20</v>
      </c>
      <c r="B28" s="14" t="s">
        <v>169</v>
      </c>
      <c r="C28" s="12" t="s">
        <v>170</v>
      </c>
      <c r="D28" s="12" t="s">
        <v>20</v>
      </c>
      <c r="E28" s="12" t="s">
        <v>171</v>
      </c>
      <c r="F28" s="15" t="s">
        <v>172</v>
      </c>
      <c r="G28" s="11" t="s">
        <v>173</v>
      </c>
      <c r="H28" s="11" t="s">
        <v>45</v>
      </c>
      <c r="I28" s="17" t="s">
        <v>24</v>
      </c>
      <c r="J28" s="12" t="s">
        <v>174</v>
      </c>
      <c r="K28" s="12" t="s">
        <v>175</v>
      </c>
      <c r="L28" s="12" t="s">
        <v>176</v>
      </c>
      <c r="M28" s="12" t="s">
        <v>177</v>
      </c>
      <c r="N28" s="12" t="s">
        <v>178</v>
      </c>
      <c r="O28" s="12"/>
      <c r="P28" s="11" t="s">
        <v>88</v>
      </c>
    </row>
    <row r="29" ht="48" spans="1:16">
      <c r="A29" s="27">
        <f>COUNTA($A$3:A28)</f>
        <v>21</v>
      </c>
      <c r="B29" s="28" t="s">
        <v>179</v>
      </c>
      <c r="C29" s="12" t="s">
        <v>180</v>
      </c>
      <c r="D29" s="12" t="s">
        <v>20</v>
      </c>
      <c r="E29" s="12" t="s">
        <v>171</v>
      </c>
      <c r="F29" s="15" t="s">
        <v>172</v>
      </c>
      <c r="G29" s="11" t="s">
        <v>173</v>
      </c>
      <c r="H29" s="11" t="s">
        <v>45</v>
      </c>
      <c r="I29" s="17" t="s">
        <v>24</v>
      </c>
      <c r="J29" s="12" t="s">
        <v>181</v>
      </c>
      <c r="K29" s="12" t="s">
        <v>182</v>
      </c>
      <c r="L29" s="12" t="s">
        <v>183</v>
      </c>
      <c r="M29" s="12" t="s">
        <v>184</v>
      </c>
      <c r="N29" s="12" t="s">
        <v>178</v>
      </c>
      <c r="O29" s="12"/>
      <c r="P29" s="11" t="s">
        <v>88</v>
      </c>
    </row>
    <row r="30" ht="108" spans="1:16">
      <c r="A30" s="20">
        <f>COUNTA($A$3:A29)</f>
        <v>22</v>
      </c>
      <c r="B30" s="17" t="s">
        <v>185</v>
      </c>
      <c r="C30" s="12" t="s">
        <v>186</v>
      </c>
      <c r="D30" s="12" t="s">
        <v>20</v>
      </c>
      <c r="E30" s="12" t="s">
        <v>171</v>
      </c>
      <c r="F30" s="15" t="s">
        <v>172</v>
      </c>
      <c r="G30" s="11" t="s">
        <v>173</v>
      </c>
      <c r="H30" s="11" t="s">
        <v>45</v>
      </c>
      <c r="I30" s="17" t="s">
        <v>24</v>
      </c>
      <c r="J30" s="12" t="s">
        <v>187</v>
      </c>
      <c r="K30" s="17" t="s">
        <v>59</v>
      </c>
      <c r="L30" s="12" t="s">
        <v>188</v>
      </c>
      <c r="M30" s="12" t="s">
        <v>189</v>
      </c>
      <c r="N30" s="12"/>
      <c r="O30" s="12"/>
      <c r="P30" s="11" t="s">
        <v>88</v>
      </c>
    </row>
    <row r="31" ht="48" spans="1:16">
      <c r="A31" s="11">
        <f>COUNTA($A$3:A30)</f>
        <v>23</v>
      </c>
      <c r="B31" s="12" t="s">
        <v>190</v>
      </c>
      <c r="C31" s="12" t="s">
        <v>191</v>
      </c>
      <c r="D31" s="12" t="s">
        <v>20</v>
      </c>
      <c r="E31" s="12" t="s">
        <v>192</v>
      </c>
      <c r="F31" s="15" t="s">
        <v>193</v>
      </c>
      <c r="G31" s="24" t="s">
        <v>140</v>
      </c>
      <c r="H31" s="24" t="s">
        <v>140</v>
      </c>
      <c r="I31" s="17" t="s">
        <v>24</v>
      </c>
      <c r="J31" s="12" t="s">
        <v>194</v>
      </c>
      <c r="K31" s="17" t="s">
        <v>195</v>
      </c>
      <c r="L31" s="12" t="s">
        <v>196</v>
      </c>
      <c r="M31" s="12" t="s">
        <v>197</v>
      </c>
      <c r="N31" s="12"/>
      <c r="O31" s="12"/>
      <c r="P31" s="11" t="s">
        <v>30</v>
      </c>
    </row>
    <row r="32" ht="24" spans="1:16">
      <c r="A32" s="13">
        <f>COUNTA($A$3:A31)</f>
        <v>24</v>
      </c>
      <c r="B32" s="14" t="s">
        <v>198</v>
      </c>
      <c r="C32" s="12" t="s">
        <v>199</v>
      </c>
      <c r="D32" s="12" t="s">
        <v>20</v>
      </c>
      <c r="E32" s="12" t="s">
        <v>200</v>
      </c>
      <c r="F32" s="15" t="s">
        <v>201</v>
      </c>
      <c r="G32" s="16" t="s">
        <v>159</v>
      </c>
      <c r="H32" s="16" t="s">
        <v>159</v>
      </c>
      <c r="I32" s="17" t="s">
        <v>24</v>
      </c>
      <c r="J32" s="12" t="s">
        <v>202</v>
      </c>
      <c r="K32" s="12" t="s">
        <v>203</v>
      </c>
      <c r="L32" s="12" t="s">
        <v>204</v>
      </c>
      <c r="M32" s="12">
        <v>5</v>
      </c>
      <c r="N32" s="12" t="s">
        <v>59</v>
      </c>
      <c r="O32" s="12"/>
      <c r="P32" s="11" t="s">
        <v>164</v>
      </c>
    </row>
    <row r="33" ht="42" customHeight="1" spans="1:16">
      <c r="A33" s="13">
        <f>COUNTA($A$3:A32)</f>
        <v>25</v>
      </c>
      <c r="B33" s="14" t="s">
        <v>205</v>
      </c>
      <c r="C33" s="12" t="s">
        <v>206</v>
      </c>
      <c r="D33" s="12" t="s">
        <v>20</v>
      </c>
      <c r="E33" s="12" t="s">
        <v>200</v>
      </c>
      <c r="F33" s="15" t="s">
        <v>201</v>
      </c>
      <c r="G33" s="16" t="s">
        <v>159</v>
      </c>
      <c r="H33" s="16" t="s">
        <v>159</v>
      </c>
      <c r="I33" s="17" t="s">
        <v>24</v>
      </c>
      <c r="J33" s="12" t="s">
        <v>207</v>
      </c>
      <c r="K33" s="12" t="s">
        <v>208</v>
      </c>
      <c r="L33" s="12" t="s">
        <v>209</v>
      </c>
      <c r="M33" s="12">
        <v>5</v>
      </c>
      <c r="N33" s="12" t="s">
        <v>59</v>
      </c>
      <c r="O33" s="12"/>
      <c r="P33" s="11" t="s">
        <v>30</v>
      </c>
    </row>
    <row r="34" ht="28" customHeight="1" spans="1:16">
      <c r="A34" s="29" t="s">
        <v>210</v>
      </c>
      <c r="B34" s="30"/>
      <c r="C34" s="30"/>
      <c r="D34" s="30"/>
      <c r="E34" s="30"/>
      <c r="F34" s="30"/>
      <c r="G34" s="31"/>
      <c r="H34" s="31"/>
      <c r="I34" s="30"/>
      <c r="J34" s="30"/>
      <c r="K34" s="30"/>
      <c r="L34" s="30"/>
      <c r="M34" s="30"/>
      <c r="N34" s="30"/>
      <c r="O34" s="30"/>
      <c r="P34" s="35"/>
    </row>
    <row r="35" ht="36" spans="1:16">
      <c r="A35" s="11">
        <f>MAX(A$34:A34)+1</f>
        <v>1</v>
      </c>
      <c r="B35" s="12" t="s">
        <v>211</v>
      </c>
      <c r="C35" s="12" t="s">
        <v>212</v>
      </c>
      <c r="D35" s="12" t="s">
        <v>213</v>
      </c>
      <c r="E35" s="12" t="s">
        <v>21</v>
      </c>
      <c r="F35" s="12" t="s">
        <v>22</v>
      </c>
      <c r="G35" s="11" t="s">
        <v>23</v>
      </c>
      <c r="H35" s="11" t="s">
        <v>23</v>
      </c>
      <c r="I35" s="17" t="s">
        <v>24</v>
      </c>
      <c r="J35" s="12" t="s">
        <v>214</v>
      </c>
      <c r="K35" s="12" t="s">
        <v>111</v>
      </c>
      <c r="L35" s="12" t="s">
        <v>215</v>
      </c>
      <c r="M35" s="12" t="s">
        <v>36</v>
      </c>
      <c r="N35" s="12" t="s">
        <v>29</v>
      </c>
      <c r="O35" s="12"/>
      <c r="P35" s="36" t="s">
        <v>30</v>
      </c>
    </row>
    <row r="36" ht="36" spans="1:16">
      <c r="A36" s="11">
        <v>2</v>
      </c>
      <c r="B36" s="12" t="s">
        <v>216</v>
      </c>
      <c r="C36" s="12" t="s">
        <v>212</v>
      </c>
      <c r="D36" s="17" t="s">
        <v>213</v>
      </c>
      <c r="E36" s="12" t="s">
        <v>21</v>
      </c>
      <c r="F36" s="12" t="s">
        <v>22</v>
      </c>
      <c r="G36" s="11" t="s">
        <v>23</v>
      </c>
      <c r="H36" s="11" t="s">
        <v>23</v>
      </c>
      <c r="I36" s="17" t="s">
        <v>24</v>
      </c>
      <c r="J36" s="12" t="s">
        <v>214</v>
      </c>
      <c r="K36" s="12" t="s">
        <v>111</v>
      </c>
      <c r="L36" s="12" t="s">
        <v>217</v>
      </c>
      <c r="M36" s="12"/>
      <c r="N36" s="12"/>
      <c r="O36" s="12"/>
      <c r="P36" s="36"/>
    </row>
    <row r="37" ht="36" spans="1:16">
      <c r="A37" s="11">
        <v>3</v>
      </c>
      <c r="B37" s="12" t="s">
        <v>218</v>
      </c>
      <c r="C37" s="12" t="s">
        <v>212</v>
      </c>
      <c r="D37" s="12" t="s">
        <v>213</v>
      </c>
      <c r="E37" s="12" t="s">
        <v>21</v>
      </c>
      <c r="F37" s="12" t="s">
        <v>22</v>
      </c>
      <c r="G37" s="11" t="s">
        <v>23</v>
      </c>
      <c r="H37" s="11" t="s">
        <v>23</v>
      </c>
      <c r="I37" s="17" t="s">
        <v>24</v>
      </c>
      <c r="J37" s="12" t="s">
        <v>214</v>
      </c>
      <c r="K37" s="12" t="s">
        <v>111</v>
      </c>
      <c r="L37" s="17" t="s">
        <v>219</v>
      </c>
      <c r="M37" s="12"/>
      <c r="N37" s="12" t="s">
        <v>29</v>
      </c>
      <c r="O37" s="12"/>
      <c r="P37" s="36" t="s">
        <v>30</v>
      </c>
    </row>
    <row r="38" ht="36" spans="1:16">
      <c r="A38" s="11">
        <v>4</v>
      </c>
      <c r="B38" s="12" t="s">
        <v>220</v>
      </c>
      <c r="C38" s="12" t="s">
        <v>212</v>
      </c>
      <c r="D38" s="12" t="s">
        <v>213</v>
      </c>
      <c r="E38" s="12" t="s">
        <v>21</v>
      </c>
      <c r="F38" s="12" t="s">
        <v>22</v>
      </c>
      <c r="G38" s="11" t="s">
        <v>23</v>
      </c>
      <c r="H38" s="11" t="s">
        <v>23</v>
      </c>
      <c r="I38" s="17" t="s">
        <v>24</v>
      </c>
      <c r="J38" s="12" t="s">
        <v>214</v>
      </c>
      <c r="K38" s="12" t="s">
        <v>111</v>
      </c>
      <c r="L38" s="17" t="s">
        <v>221</v>
      </c>
      <c r="M38" s="12"/>
      <c r="N38" s="12" t="s">
        <v>29</v>
      </c>
      <c r="O38" s="12"/>
      <c r="P38" s="36" t="s">
        <v>30</v>
      </c>
    </row>
    <row r="39" customFormat="1" ht="72" spans="1:16">
      <c r="A39" s="11">
        <f>MAX(A$34:A38)+1</f>
        <v>5</v>
      </c>
      <c r="B39" s="12" t="s">
        <v>32</v>
      </c>
      <c r="C39" s="12" t="s">
        <v>212</v>
      </c>
      <c r="D39" s="12" t="s">
        <v>213</v>
      </c>
      <c r="E39" s="12" t="s">
        <v>21</v>
      </c>
      <c r="F39" s="12" t="s">
        <v>22</v>
      </c>
      <c r="G39" s="11" t="s">
        <v>23</v>
      </c>
      <c r="H39" s="11" t="s">
        <v>23</v>
      </c>
      <c r="I39" s="17" t="s">
        <v>24</v>
      </c>
      <c r="J39" s="12" t="s">
        <v>33</v>
      </c>
      <c r="K39" s="12" t="s">
        <v>34</v>
      </c>
      <c r="L39" s="12" t="s">
        <v>35</v>
      </c>
      <c r="M39" s="12"/>
      <c r="N39" s="12"/>
      <c r="O39" s="12"/>
      <c r="P39" s="36"/>
    </row>
    <row r="40" ht="36" spans="1:16">
      <c r="A40" s="11">
        <v>6</v>
      </c>
      <c r="B40" s="14" t="s">
        <v>222</v>
      </c>
      <c r="C40" s="12" t="s">
        <v>223</v>
      </c>
      <c r="D40" s="12" t="s">
        <v>224</v>
      </c>
      <c r="E40" s="12" t="s">
        <v>55</v>
      </c>
      <c r="F40" s="12" t="s">
        <v>56</v>
      </c>
      <c r="G40" s="16" t="s">
        <v>57</v>
      </c>
      <c r="H40" s="16" t="s">
        <v>57</v>
      </c>
      <c r="I40" s="17" t="s">
        <v>24</v>
      </c>
      <c r="J40" s="12" t="s">
        <v>225</v>
      </c>
      <c r="K40" s="12" t="s">
        <v>59</v>
      </c>
      <c r="L40" s="12" t="s">
        <v>226</v>
      </c>
      <c r="M40" s="12"/>
      <c r="N40" s="12" t="s">
        <v>29</v>
      </c>
      <c r="O40" s="12"/>
      <c r="P40" s="36" t="s">
        <v>30</v>
      </c>
    </row>
    <row r="41" ht="48" spans="1:16">
      <c r="A41" s="13">
        <f>MAX(A$34:A40)+1</f>
        <v>7</v>
      </c>
      <c r="B41" s="22" t="s">
        <v>227</v>
      </c>
      <c r="C41" s="12" t="s">
        <v>228</v>
      </c>
      <c r="D41" s="12" t="s">
        <v>213</v>
      </c>
      <c r="E41" s="12" t="s">
        <v>55</v>
      </c>
      <c r="F41" s="12" t="s">
        <v>56</v>
      </c>
      <c r="G41" s="16" t="s">
        <v>57</v>
      </c>
      <c r="H41" s="16" t="s">
        <v>57</v>
      </c>
      <c r="I41" s="17" t="s">
        <v>128</v>
      </c>
      <c r="J41" s="12" t="s">
        <v>229</v>
      </c>
      <c r="K41" s="22" t="s">
        <v>230</v>
      </c>
      <c r="L41" s="22" t="s">
        <v>231</v>
      </c>
      <c r="M41" s="12"/>
      <c r="N41" s="12" t="s">
        <v>29</v>
      </c>
      <c r="O41" s="12"/>
      <c r="P41" s="36" t="s">
        <v>30</v>
      </c>
    </row>
    <row r="42" ht="36" spans="1:16">
      <c r="A42" s="13">
        <f>MAX(A$34:A41)+1</f>
        <v>8</v>
      </c>
      <c r="B42" s="14" t="s">
        <v>232</v>
      </c>
      <c r="C42" s="12" t="s">
        <v>233</v>
      </c>
      <c r="D42" s="12" t="s">
        <v>213</v>
      </c>
      <c r="E42" s="12" t="s">
        <v>55</v>
      </c>
      <c r="F42" s="12" t="s">
        <v>56</v>
      </c>
      <c r="G42" s="16" t="s">
        <v>57</v>
      </c>
      <c r="H42" s="16" t="s">
        <v>57</v>
      </c>
      <c r="I42" s="17" t="s">
        <v>24</v>
      </c>
      <c r="J42" s="12" t="s">
        <v>234</v>
      </c>
      <c r="K42" s="12" t="s">
        <v>235</v>
      </c>
      <c r="L42" s="12" t="s">
        <v>236</v>
      </c>
      <c r="M42" s="12" t="s">
        <v>237</v>
      </c>
      <c r="N42" s="12" t="s">
        <v>238</v>
      </c>
      <c r="O42" s="12"/>
      <c r="P42" s="36" t="s">
        <v>37</v>
      </c>
    </row>
    <row r="43" ht="84" spans="1:16">
      <c r="A43" s="11">
        <f>MAX(A$34:A42)+1</f>
        <v>9</v>
      </c>
      <c r="B43" s="12" t="s">
        <v>239</v>
      </c>
      <c r="C43" s="12" t="s">
        <v>240</v>
      </c>
      <c r="D43" s="12" t="s">
        <v>224</v>
      </c>
      <c r="E43" s="12" t="s">
        <v>120</v>
      </c>
      <c r="F43" s="12" t="s">
        <v>121</v>
      </c>
      <c r="G43" s="11" t="s">
        <v>122</v>
      </c>
      <c r="H43" s="11" t="s">
        <v>122</v>
      </c>
      <c r="I43" s="17" t="s">
        <v>128</v>
      </c>
      <c r="J43" s="12" t="s">
        <v>241</v>
      </c>
      <c r="K43" s="12" t="s">
        <v>242</v>
      </c>
      <c r="L43" s="12" t="s">
        <v>243</v>
      </c>
      <c r="M43" s="12"/>
      <c r="N43" s="12" t="s">
        <v>244</v>
      </c>
      <c r="O43" s="12"/>
      <c r="P43" s="36" t="s">
        <v>88</v>
      </c>
    </row>
    <row r="44" ht="60" spans="1:16">
      <c r="A44" s="11">
        <f>MAX(A$34:A43)+1</f>
        <v>10</v>
      </c>
      <c r="B44" s="12" t="s">
        <v>245</v>
      </c>
      <c r="C44" s="12" t="s">
        <v>246</v>
      </c>
      <c r="D44" s="12" t="s">
        <v>247</v>
      </c>
      <c r="E44" s="12" t="s">
        <v>120</v>
      </c>
      <c r="F44" s="12" t="s">
        <v>121</v>
      </c>
      <c r="G44" s="11" t="s">
        <v>122</v>
      </c>
      <c r="H44" s="11" t="s">
        <v>122</v>
      </c>
      <c r="I44" s="17" t="s">
        <v>24</v>
      </c>
      <c r="J44" s="12" t="s">
        <v>248</v>
      </c>
      <c r="K44" s="12" t="s">
        <v>130</v>
      </c>
      <c r="L44" s="12" t="s">
        <v>249</v>
      </c>
      <c r="M44" s="12" t="s">
        <v>250</v>
      </c>
      <c r="N44" s="12" t="s">
        <v>250</v>
      </c>
      <c r="O44" s="12"/>
      <c r="P44" s="36" t="s">
        <v>39</v>
      </c>
    </row>
  </sheetData>
  <sheetProtection formatCells="0" formatColumns="0" formatRows="0" insertRows="0" insertColumns="0" insertHyperlinks="0" deleteColumns="0" deleteRows="0" sort="0" autoFilter="0" pivotTables="0"/>
  <autoFilter xmlns:etc="http://www.wps.cn/officeDocument/2017/etCustomData" ref="A2:P44" etc:filterBottomFollowUsedRange="0">
    <extLst/>
  </autoFilter>
  <mergeCells count="13">
    <mergeCell ref="A1:P1"/>
    <mergeCell ref="A3:P3"/>
    <mergeCell ref="A34:O34"/>
    <mergeCell ref="A4:A5"/>
    <mergeCell ref="A6:A7"/>
    <mergeCell ref="A8:A9"/>
    <mergeCell ref="A14:A15"/>
    <mergeCell ref="A26:A27"/>
    <mergeCell ref="B4:B5"/>
    <mergeCell ref="B6:B7"/>
    <mergeCell ref="B8:B9"/>
    <mergeCell ref="B14:B15"/>
    <mergeCell ref="B26:B27"/>
  </mergeCells>
  <conditionalFormatting sqref="B6">
    <cfRule type="duplicateValues" dxfId="0" priority="1"/>
  </conditionalFormatting>
  <conditionalFormatting sqref="B2 B8 B4 B10:B11 B13:B14 B16:B26 B28:B33 B45:B1048576">
    <cfRule type="duplicateValues" dxfId="0" priority="19"/>
  </conditionalFormatting>
  <conditionalFormatting sqref="A4 A6 A8 A16:A26 A13:A14 A10:A11 A28:A33">
    <cfRule type="duplicateValues" dxfId="0" priority="2"/>
  </conditionalFormatting>
  <conditionalFormatting sqref="B37:B44 B35">
    <cfRule type="duplicateValues" dxfId="0" priority="13"/>
  </conditionalFormatting>
  <pageMargins left="0.357638888888889" right="0.161111111111111" top="0.590277777777778" bottom="0.590277777777778" header="0.5" footer="0.5"/>
  <pageSetup paperSize="9" scale="8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1</vt:i4>
      </vt:variant>
    </vt:vector>
  </HeadingPairs>
  <TitlesOfParts>
    <vt:vector size="1" baseType="lpstr">
      <vt:lpstr>技术性服务事项清单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大橙子</cp:lastModifiedBy>
  <dcterms:created xsi:type="dcterms:W3CDTF">2024-09-05T01:11:00Z</dcterms:created>
  <dcterms:modified xsi:type="dcterms:W3CDTF">2025-03-07T01:07:21Z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D5E06BD87A694460B5F684AAD96F8D2E_13</vt:lpwstr>
  </property>
  <property fmtid="{D5CDD505-2E9C-101B-9397-08002B2CF9AE}" pid="3" name="KSOProductBuildVer">
    <vt:lpwstr>2052-12.1.0.20305</vt:lpwstr>
  </property>
</Properties>
</file>